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330" windowWidth="19035" windowHeight="8865" tabRatio="830" firstSheet="3" activeTab="3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4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3" hidden="1">'（预表3-2）一般公共预算项目支出表 '!$A$9:$C$79</definedName>
    <definedName name="_xlnm.Print_Area" localSheetId="0">'（预表1）财政拨款收支总表'!$A$1:$H$42</definedName>
    <definedName name="_xlnm.Print_Area" localSheetId="3">'（预表3-2）一般公共预算项目支出表 '!$A$1:$D$79</definedName>
    <definedName name="_xlnm.Print_Area" localSheetId="7">'（预表7）部门收入总表'!$A$1:$N$36</definedName>
    <definedName name="_xlnm.Print_Area" localSheetId="8">'（预表8）部门支出总表'!$A$1:$J$36</definedName>
    <definedName name="_xlnm.Print_Titles" localSheetId="3">'（预表3-2）一般公共预算项目支出表 '!$1:$9</definedName>
    <definedName name="_xlnm.Print_Titles" localSheetId="5">'（预表5）政府性基金预算支出表'!$1:$7</definedName>
  </definedNames>
  <calcPr calcId="114210" calcMode="manual" fullCalcOnLoad="1" calcCompleted="0" calcOnSave="0"/>
</workbook>
</file>

<file path=xl/calcChain.xml><?xml version="1.0" encoding="utf-8"?>
<calcChain xmlns="http://schemas.openxmlformats.org/spreadsheetml/2006/main">
  <c r="D9" i="14"/>
  <c r="D10"/>
  <c r="D18"/>
  <c r="D46"/>
  <c r="D63"/>
  <c r="C7" i="7"/>
</calcChain>
</file>

<file path=xl/sharedStrings.xml><?xml version="1.0" encoding="utf-8"?>
<sst xmlns="http://schemas.openxmlformats.org/spreadsheetml/2006/main" count="796" uniqueCount="350">
  <si>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</si>
  <si>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</si>
  <si>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</si>
  <si>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</si>
  <si>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</si>
  <si>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</si>
  <si>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</si>
  <si>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</si>
  <si>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</si>
  <si>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</si>
  <si>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</si>
  <si>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</si>
  <si>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</si>
  <si>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</si>
  <si>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</si>
  <si>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</si>
  <si>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</si>
  <si>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</si>
  <si>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</si>
  <si>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</si>
  <si>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</si>
  <si>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</si>
  <si>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</si>
  <si>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</si>
  <si>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</si>
  <si>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</si>
  <si>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</si>
  <si>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</si>
  <si>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</si>
  <si>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</si>
  <si>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</si>
  <si>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</si>
  <si>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</si>
  <si>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</si>
  <si>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</si>
  <si>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</si>
  <si>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</si>
  <si>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</si>
  <si>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</si>
  <si>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</si>
  <si>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</si>
  <si>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</si>
  <si>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</si>
  <si>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</si>
  <si>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</si>
  <si>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</si>
  <si>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</si>
  <si>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</si>
  <si>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</si>
  <si>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</si>
  <si>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</si>
  <si>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</si>
  <si>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</si>
  <si>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</si>
  <si>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</si>
  <si>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</si>
  <si>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</si>
  <si>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</si>
  <si>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</si>
  <si>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</si>
  <si>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</si>
  <si>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</si>
  <si>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</si>
  <si>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</si>
  <si>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</si>
  <si>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</si>
  <si>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</si>
  <si>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</si>
  <si>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</si>
  <si>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</si>
  <si>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</si>
  <si>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</si>
  <si>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</si>
  <si>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</si>
  <si>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</si>
  <si>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</si>
  <si>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</si>
  <si>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</si>
  <si>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</si>
  <si>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</si>
  <si>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</si>
  <si>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</si>
  <si>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</si>
  <si>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</si>
  <si>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</si>
  <si>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</si>
  <si>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</si>
  <si>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</si>
  <si>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</si>
  <si>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</si>
  <si>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</si>
  <si>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</si>
  <si>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</si>
  <si>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</si>
  <si>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</si>
  <si>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</si>
  <si>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</si>
  <si>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单位：万元</t>
  </si>
  <si>
    <t>单位：万元</t>
    <phoneticPr fontId="2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</si>
  <si>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</si>
  <si>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</si>
  <si>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</si>
  <si>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</si>
  <si>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</si>
  <si>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</si>
  <si>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</si>
  <si>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</si>
  <si>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</si>
  <si>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 xml:space="preserve">  行政运行</t>
  </si>
  <si>
    <t>单位：万元</t>
    <phoneticPr fontId="2" type="noConversion"/>
  </si>
  <si>
    <t>经济分类科目编码</t>
    <phoneticPr fontId="2" type="noConversion"/>
  </si>
  <si>
    <t>单位：万元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</si>
  <si>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</si>
  <si>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</si>
  <si>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</si>
  <si>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</si>
  <si>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</si>
  <si>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科目编码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</si>
  <si>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</si>
  <si>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</si>
  <si>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</si>
  <si>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基本支出</t>
    <phoneticPr fontId="2" type="noConversion"/>
  </si>
  <si>
    <t>科目名称</t>
    <phoneticPr fontId="2" type="noConversion"/>
  </si>
  <si>
    <t>项目支出</t>
    <phoneticPr fontId="2" type="noConversion"/>
  </si>
  <si>
    <t>栏次</t>
    <phoneticPr fontId="2" type="noConversion"/>
  </si>
  <si>
    <t>合计</t>
    <phoneticPr fontId="2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</si>
  <si>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</si>
  <si>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</si>
  <si>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</si>
  <si>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</si>
  <si>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</si>
  <si>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</si>
  <si>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</si>
  <si>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</si>
  <si>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</si>
  <si>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</si>
  <si>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</si>
  <si>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</si>
  <si>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</si>
  <si>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</si>
  <si>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</si>
  <si>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</si>
  <si>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（一）一般公共预算拨款收入</t>
    <phoneticPr fontId="2" type="noConversion"/>
  </si>
  <si>
    <t>（二）政府性基金预算拨款收入</t>
    <phoneticPr fontId="2" type="noConversion"/>
  </si>
  <si>
    <t>单位：万元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</si>
  <si>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</si>
  <si>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</si>
  <si>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</si>
  <si>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</si>
  <si>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上级补助收入</t>
    <phoneticPr fontId="2" type="noConversion"/>
  </si>
  <si>
    <t>事业收入</t>
    <phoneticPr fontId="2" type="noConversion"/>
  </si>
  <si>
    <t>经营收入</t>
    <phoneticPr fontId="2" type="noConversion"/>
  </si>
  <si>
    <t>附属单位上缴收入</t>
    <phoneticPr fontId="2" type="noConversion"/>
  </si>
  <si>
    <t>其他收入</t>
    <phoneticPr fontId="2" type="noConversion"/>
  </si>
  <si>
    <t xml:space="preserve">    用事业基金弥补收支差额</t>
    <phoneticPr fontId="2" type="noConversion"/>
  </si>
  <si>
    <t>用事业基金弥补收支差额</t>
    <phoneticPr fontId="2" type="noConversion"/>
  </si>
  <si>
    <t>年初结转和结余</t>
    <phoneticPr fontId="2" type="noConversion"/>
  </si>
  <si>
    <t>2015年预算数</t>
    <phoneticPr fontId="2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</si>
  <si>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</si>
  <si>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</si>
  <si>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</si>
  <si>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</si>
  <si>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</si>
  <si>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</si>
  <si>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</si>
  <si>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</si>
  <si>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</si>
  <si>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</si>
  <si>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</si>
  <si>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2" type="noConversion"/>
  </si>
  <si>
    <t>预算表5</t>
    <phoneticPr fontId="2" type="noConversion"/>
  </si>
  <si>
    <t>预算表7</t>
    <phoneticPr fontId="2" type="noConversion"/>
  </si>
  <si>
    <t>预算表8</t>
    <phoneticPr fontId="2" type="noConversion"/>
  </si>
  <si>
    <t>合计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</si>
  <si>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</si>
  <si>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</si>
  <si>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</si>
  <si>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年初预算数</t>
    <phoneticPr fontId="2" type="noConversion"/>
  </si>
  <si>
    <t>年初预算数</t>
    <phoneticPr fontId="2" type="noConversion"/>
  </si>
  <si>
    <t>2016年预算数</t>
    <phoneticPr fontId="2" type="noConversion"/>
  </si>
  <si>
    <t>备注：变化情况=2016年预算数-2015年预算数</t>
    <phoneticPr fontId="2" type="noConversion"/>
  </si>
  <si>
    <t>变化情况</t>
    <phoneticPr fontId="2" type="noConversion"/>
  </si>
  <si>
    <t>年初预算数</t>
    <phoneticPr fontId="2" type="noConversion"/>
  </si>
  <si>
    <t>本年收入合计</t>
    <phoneticPr fontId="2" type="noConversion"/>
  </si>
  <si>
    <t>一、一般公共预算财政拨款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</si>
  <si>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</si>
  <si>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</si>
  <si>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</si>
  <si>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</si>
  <si>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 xml:space="preserve">    年初结转和结余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</si>
  <si>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</si>
  <si>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</si>
  <si>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基本支出</t>
    <phoneticPr fontId="2" type="noConversion"/>
  </si>
  <si>
    <t>项目支出</t>
    <phoneticPr fontId="2" type="noConversion"/>
  </si>
  <si>
    <t>上缴上级支出</t>
    <phoneticPr fontId="2" type="noConversion"/>
  </si>
  <si>
    <t>经营支出</t>
    <phoneticPr fontId="2" type="noConversion"/>
  </si>
  <si>
    <t>对附属单位补助支出</t>
    <phoneticPr fontId="2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</si>
  <si>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</si>
  <si>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</si>
  <si>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</si>
  <si>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</si>
  <si>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</si>
  <si>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</si>
  <si>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</si>
  <si>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</si>
  <si>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</si>
  <si>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2" type="noConversion"/>
  </si>
  <si>
    <t>单位：万元</t>
    <phoneticPr fontId="2" type="noConversion"/>
  </si>
  <si>
    <t>一、一般公共预算财政拨款</t>
    <phoneticPr fontId="2" type="noConversion"/>
  </si>
  <si>
    <t>年初财政拨款结转结余</t>
    <phoneticPr fontId="2" type="noConversion"/>
  </si>
  <si>
    <t>年末财政拨款结转结余</t>
    <phoneticPr fontId="2" type="noConversion"/>
  </si>
  <si>
    <t>单位名称：东莞市公安局收容教育所</t>
    <phoneticPr fontId="2" type="noConversion"/>
  </si>
  <si>
    <t>单位名称：东莞市公安局收容教育所</t>
    <phoneticPr fontId="2" type="noConversion"/>
  </si>
  <si>
    <t>204</t>
  </si>
  <si>
    <t>公共安全支出</t>
  </si>
  <si>
    <t>20402</t>
  </si>
  <si>
    <t>公安</t>
  </si>
  <si>
    <t>2040201</t>
  </si>
  <si>
    <t>2040217</t>
  </si>
  <si>
    <t xml:space="preserve">  拘押收教场所管理</t>
  </si>
  <si>
    <t>221</t>
  </si>
  <si>
    <t>住房保障支出</t>
  </si>
  <si>
    <t>22102</t>
  </si>
  <si>
    <t>住房改革支出</t>
  </si>
  <si>
    <t xml:space="preserve">  住房公积金</t>
  </si>
  <si>
    <t>工资福利支出</t>
  </si>
  <si>
    <t>01</t>
  </si>
  <si>
    <t>02</t>
  </si>
  <si>
    <t>03</t>
  </si>
  <si>
    <t>04</t>
  </si>
  <si>
    <t>06</t>
  </si>
  <si>
    <t>05</t>
  </si>
  <si>
    <t>07</t>
  </si>
  <si>
    <t>09</t>
  </si>
  <si>
    <t>其他资本性支出</t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</si>
  <si>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禁毒管理</t>
    </r>
    <phoneticPr fontId="2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</si>
  <si>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其他公安支出</t>
    </r>
    <phoneticPr fontId="2" type="noConversion"/>
  </si>
  <si>
    <t>2016年财政拨款收支总表</t>
    <phoneticPr fontId="21" type="noConversion"/>
  </si>
  <si>
    <t>二十一、预备费</t>
  </si>
  <si>
    <t>二十三、转移性支出</t>
  </si>
  <si>
    <t>二十四、债务还本支出</t>
    <phoneticPr fontId="21" type="noConversion"/>
  </si>
  <si>
    <t>二十五、债务付息支出</t>
    <phoneticPr fontId="21" type="noConversion"/>
  </si>
  <si>
    <t>二十六、债务发行费用支出</t>
    <phoneticPr fontId="21" type="noConversion"/>
  </si>
  <si>
    <t>预算表1</t>
    <phoneticPr fontId="2" type="noConversion"/>
  </si>
  <si>
    <t>公安</t>
    <phoneticPr fontId="23" type="noConversion"/>
  </si>
  <si>
    <t xml:space="preserve">  行政运行</t>
    <phoneticPr fontId="21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</si>
  <si>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禁毒管理</t>
    </r>
    <phoneticPr fontId="21" type="noConversion"/>
  </si>
  <si>
    <t xml:space="preserve">  拘押收教场所管理</t>
    <phoneticPr fontId="21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</si>
  <si>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其他公安支出</t>
    </r>
    <phoneticPr fontId="21" type="noConversion"/>
  </si>
  <si>
    <t>住房保障支出</t>
    <phoneticPr fontId="21" type="noConversion"/>
  </si>
  <si>
    <t>住房改革支出</t>
    <phoneticPr fontId="21" type="noConversion"/>
  </si>
  <si>
    <t xml:space="preserve">  住房公积金</t>
    <phoneticPr fontId="21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</si>
  <si>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2</t>
    </r>
    <phoneticPr fontId="2" type="noConversion"/>
  </si>
  <si>
    <t>2016年一般公共预算支出表</t>
    <phoneticPr fontId="21" type="noConversion"/>
  </si>
  <si>
    <t>本表不含年初财政拨款结余结转的2016年支出数</t>
  </si>
  <si>
    <t>商品和服务支出</t>
    <phoneticPr fontId="21" type="noConversion"/>
  </si>
  <si>
    <t>对个人和家庭的补助</t>
    <phoneticPr fontId="21" type="noConversion"/>
  </si>
  <si>
    <t>基本工资</t>
  </si>
  <si>
    <t>津贴补贴</t>
  </si>
  <si>
    <t>奖金</t>
  </si>
  <si>
    <t>社会保障缴费</t>
  </si>
  <si>
    <t>伙食补助费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</si>
  <si>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</si>
  <si>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</si>
  <si>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</si>
  <si>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</si>
  <si>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</si>
  <si>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</si>
  <si>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</si>
  <si>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</si>
  <si>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</si>
  <si>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维修(护)费</t>
  </si>
  <si>
    <t>培训费</t>
  </si>
  <si>
    <t>公务接待费</t>
  </si>
  <si>
    <t>专用材料费</t>
  </si>
  <si>
    <t>被装购置费</t>
  </si>
  <si>
    <t>劳务费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</si>
  <si>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</si>
  <si>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</si>
  <si>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</si>
  <si>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</si>
  <si>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</si>
  <si>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</si>
  <si>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</t>
  </si>
  <si>
    <t>住房公积金</t>
  </si>
  <si>
    <t>购房补贴</t>
  </si>
  <si>
    <t>其他对个人和家庭的补助支出</t>
  </si>
  <si>
    <t>办公设备购置</t>
  </si>
  <si>
    <t>专用设备购置</t>
  </si>
  <si>
    <t>08</t>
  </si>
  <si>
    <t>2016年一般公共预算基本支出表</t>
    <phoneticPr fontId="21" type="noConversion"/>
  </si>
  <si>
    <t>2016年一般公共预算“三公”经费支出表</t>
    <phoneticPr fontId="21" type="noConversion"/>
  </si>
  <si>
    <t>2016年政府性基金预算支出表</t>
  </si>
  <si>
    <t>注：本部门没有政府性基金预算拨款收入，也没有使用政府性基金安排的支出，故本表无数据。</t>
  </si>
  <si>
    <t>单位名称：东莞市公安局收容教育所</t>
    <phoneticPr fontId="21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</si>
  <si>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3-1</t>
    </r>
    <phoneticPr fontId="2" type="noConversion"/>
  </si>
  <si>
    <t>商品和服务支出</t>
  </si>
  <si>
    <t>因公出国（境）费用</t>
  </si>
  <si>
    <t>会议费</t>
  </si>
  <si>
    <t>委托业务费</t>
  </si>
  <si>
    <t>工会经费</t>
  </si>
  <si>
    <t>对个人和家庭的补助</t>
  </si>
  <si>
    <t>救济费</t>
  </si>
  <si>
    <t>奖励金</t>
  </si>
  <si>
    <t>预算表3-2</t>
    <phoneticPr fontId="2" type="noConversion"/>
  </si>
  <si>
    <t>2016年一般公共预算项目支出表</t>
    <phoneticPr fontId="2" type="noConversion"/>
  </si>
  <si>
    <t>单位名称：东莞市公安局收容教育所</t>
    <phoneticPr fontId="2" type="noConversion"/>
  </si>
  <si>
    <t>单位：万元</t>
    <phoneticPr fontId="2" type="noConversion"/>
  </si>
  <si>
    <t>年初预算数</t>
    <phoneticPr fontId="2" type="noConversion"/>
  </si>
  <si>
    <t>经济分类科目编码</t>
    <phoneticPr fontId="2" type="noConversion"/>
  </si>
  <si>
    <t>工资福利支出</t>
    <phoneticPr fontId="2" type="noConversion"/>
  </si>
  <si>
    <t>伙食补助费</t>
    <phoneticPr fontId="2" type="noConversion"/>
  </si>
  <si>
    <t>绩效工资</t>
    <phoneticPr fontId="2" type="noConversion"/>
  </si>
  <si>
    <t>咨询费</t>
    <phoneticPr fontId="2" type="noConversion"/>
  </si>
  <si>
    <t>手续费</t>
    <phoneticPr fontId="2" type="noConversion"/>
  </si>
  <si>
    <t>取暖费</t>
    <phoneticPr fontId="2" type="noConversion"/>
  </si>
  <si>
    <t>租赁费</t>
    <phoneticPr fontId="2" type="noConversion"/>
  </si>
  <si>
    <t>专用材料费</t>
    <phoneticPr fontId="2" type="noConversion"/>
  </si>
  <si>
    <t>被装购置费</t>
    <phoneticPr fontId="2" type="noConversion"/>
  </si>
  <si>
    <t>专用燃料费</t>
    <phoneticPr fontId="2" type="noConversion"/>
  </si>
  <si>
    <t>福利费</t>
    <phoneticPr fontId="2" type="noConversion"/>
  </si>
  <si>
    <t>税金及附加费用</t>
    <phoneticPr fontId="2" type="noConversion"/>
  </si>
  <si>
    <t>退职（役）费</t>
    <phoneticPr fontId="2" type="noConversion"/>
  </si>
  <si>
    <t>抚恤金</t>
    <phoneticPr fontId="2" type="noConversion"/>
  </si>
  <si>
    <t>助学金</t>
    <phoneticPr fontId="2" type="noConversion"/>
  </si>
  <si>
    <t>生产补贴</t>
    <phoneticPr fontId="2" type="noConversion"/>
  </si>
  <si>
    <t>提租补贴</t>
    <phoneticPr fontId="2" type="noConversion"/>
  </si>
  <si>
    <t>采暖补贴</t>
    <phoneticPr fontId="2" type="noConversion"/>
  </si>
  <si>
    <t>物业服务补贴</t>
    <phoneticPr fontId="2" type="noConversion"/>
  </si>
  <si>
    <t>房屋建筑物购建</t>
    <phoneticPr fontId="2" type="noConversion"/>
  </si>
  <si>
    <t>办公设备购置</t>
    <phoneticPr fontId="2" type="noConversion"/>
  </si>
  <si>
    <t>专用设备购置</t>
    <phoneticPr fontId="2" type="noConversion"/>
  </si>
  <si>
    <t>基础设施建设</t>
    <phoneticPr fontId="2" type="noConversion"/>
  </si>
  <si>
    <t>大型修缮</t>
    <phoneticPr fontId="2" type="noConversion"/>
  </si>
  <si>
    <t>信息网络及软件购置更新</t>
    <phoneticPr fontId="2" type="noConversion"/>
  </si>
  <si>
    <t>物资储备</t>
    <phoneticPr fontId="2" type="noConversion"/>
  </si>
  <si>
    <t>公务用车购置</t>
    <phoneticPr fontId="2" type="noConversion"/>
  </si>
  <si>
    <t>其他交通工具购置</t>
    <phoneticPr fontId="2" type="noConversion"/>
  </si>
  <si>
    <t>其他资本性支出</t>
    <phoneticPr fontId="2" type="noConversion"/>
  </si>
  <si>
    <t>土地补偿</t>
    <phoneticPr fontId="2" type="noConversion"/>
  </si>
  <si>
    <t>安置补助</t>
    <phoneticPr fontId="2" type="noConversion"/>
  </si>
  <si>
    <t>地上附着物和青苗补偿</t>
    <phoneticPr fontId="2" type="noConversion"/>
  </si>
  <si>
    <t>拆迁补偿</t>
    <phoneticPr fontId="2" type="noConversion"/>
  </si>
  <si>
    <t>产权参股</t>
    <phoneticPr fontId="2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</si>
  <si>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charset val="134"/>
      </rPr>
      <t>年支出数</t>
    </r>
  </si>
  <si>
    <t>预算表4</t>
    <phoneticPr fontId="2" type="noConversion"/>
  </si>
  <si>
    <t>2016年部门收入总表</t>
    <phoneticPr fontId="2" type="noConversion"/>
  </si>
  <si>
    <t>2016年部门支出总表</t>
    <phoneticPr fontId="2" type="noConversion"/>
  </si>
  <si>
    <t>2016年政府采购预算表</t>
    <phoneticPr fontId="2" type="noConversion"/>
  </si>
  <si>
    <t>2016年部门收支总表</t>
    <phoneticPr fontId="2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</si>
</sst>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;\-0.00;;"/>
  </numFmts>
  <fonts count="31">
    <font>
      <sz val="10"/>
      <color indexed="8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sz val="9"/>
      <name val="Arial"/>
      <family val="2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SimSun"/>
      <charset val="134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sz val="10"/>
      <color indexed="8"/>
      <name val="Arial"/>
      <family val="2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">
    <xf numFmtId="0" fontId="0" fillId="0" borderId="0"/>
    <xf numFmtId="0" fontId="8" fillId="0" borderId="0"/>
    <xf numFmtId="0" fontId="3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/>
    <xf numFmtId="0" fontId="11" fillId="0" borderId="0" xfId="0" applyFont="1" applyBorder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1" fillId="0" borderId="2" xfId="0" applyFont="1" applyBorder="1" applyAlignment="1">
      <alignment horizontal="left" vertical="center" shrinkToFit="1"/>
    </xf>
    <xf numFmtId="43" fontId="1" fillId="0" borderId="2" xfId="3" applyFont="1" applyBorder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76" fontId="18" fillId="0" borderId="1" xfId="0" applyNumberFormat="1" applyFont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right" vertical="center" shrinkToFit="1"/>
    </xf>
    <xf numFmtId="0" fontId="19" fillId="0" borderId="2" xfId="0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24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 wrapText="1"/>
    </xf>
    <xf numFmtId="0" fontId="9" fillId="0" borderId="0" xfId="1" applyFont="1" applyAlignment="1">
      <alignment vertical="center"/>
    </xf>
    <xf numFmtId="0" fontId="25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vertical="center" wrapText="1"/>
    </xf>
    <xf numFmtId="0" fontId="24" fillId="0" borderId="0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0" borderId="1" xfId="1" applyFont="1" applyBorder="1" applyAlignment="1">
      <alignment horizontal="left" vertical="center" wrapText="1"/>
    </xf>
    <xf numFmtId="0" fontId="8" fillId="0" borderId="0" xfId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1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shrinkToFit="1"/>
    </xf>
    <xf numFmtId="176" fontId="24" fillId="0" borderId="1" xfId="0" applyNumberFormat="1" applyFont="1" applyBorder="1" applyAlignment="1">
      <alignment horizontal="right" vertical="center" shrinkToFit="1"/>
    </xf>
    <xf numFmtId="0" fontId="24" fillId="2" borderId="1" xfId="0" applyFont="1" applyFill="1" applyBorder="1" applyAlignment="1">
      <alignment vertical="center" wrapText="1" shrinkToFit="1"/>
    </xf>
    <xf numFmtId="176" fontId="24" fillId="0" borderId="1" xfId="0" applyNumberFormat="1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right" vertical="center" shrinkToFit="1"/>
    </xf>
    <xf numFmtId="0" fontId="29" fillId="2" borderId="1" xfId="0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vertical="center" shrinkToFit="1"/>
    </xf>
    <xf numFmtId="0" fontId="5" fillId="0" borderId="0" xfId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9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12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24" fillId="0" borderId="0" xfId="1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1"/>
    <cellStyle name="常规 22" xfId="2"/>
    <cellStyle name="千位分隔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workbookViewId="0">
      <selection activeCell="C20" sqref="C20"/>
    </sheetView>
  </sheetViews>
  <sheetFormatPr defaultColWidth="9" defaultRowHeight="18.75"/>
  <cols>
    <col min="1" max="1" width="25.7109375" style="24" customWidth="1"/>
    <col min="2" max="2" width="3.7109375" style="24" customWidth="1"/>
    <col min="3" max="3" width="9.7109375" style="24" customWidth="1"/>
    <col min="4" max="4" width="25.7109375" style="24" customWidth="1"/>
    <col min="5" max="5" width="3.7109375" style="24" customWidth="1"/>
    <col min="6" max="9" width="9.7109375" style="24" customWidth="1"/>
    <col min="10" max="11" width="9" style="24"/>
    <col min="12" max="12" width="9" style="36"/>
    <col min="13" max="16384" width="9" style="24"/>
  </cols>
  <sheetData>
    <row r="1" spans="1:8">
      <c r="A1" s="23"/>
      <c r="B1" s="23"/>
      <c r="C1" s="23"/>
      <c r="D1" s="23"/>
      <c r="E1" s="23"/>
      <c r="F1" s="48"/>
      <c r="G1" s="23"/>
      <c r="H1" s="27" t="s">
        <v>243</v>
      </c>
    </row>
    <row r="2" spans="1:8" ht="27">
      <c r="A2" s="83" t="s">
        <v>237</v>
      </c>
      <c r="B2" s="83"/>
      <c r="C2" s="83"/>
      <c r="D2" s="83"/>
      <c r="E2" s="83"/>
      <c r="F2" s="83"/>
      <c r="G2" s="83"/>
      <c r="H2" s="83"/>
    </row>
    <row r="3" spans="1:8">
      <c r="A3" s="25" t="s">
        <v>211</v>
      </c>
      <c r="B3" s="26"/>
      <c r="C3" s="26"/>
      <c r="D3" s="26"/>
      <c r="E3" s="26"/>
      <c r="F3" s="26"/>
      <c r="G3" s="26"/>
      <c r="H3" s="27" t="s">
        <v>98</v>
      </c>
    </row>
    <row r="4" spans="1:8" ht="20.100000000000001" customHeight="1">
      <c r="A4" s="84" t="s">
        <v>0</v>
      </c>
      <c r="B4" s="84" t="s">
        <v>1</v>
      </c>
      <c r="C4" s="84" t="s">
        <v>1</v>
      </c>
      <c r="D4" s="84" t="s">
        <v>2</v>
      </c>
      <c r="E4" s="84"/>
      <c r="F4" s="84"/>
      <c r="G4" s="84"/>
      <c r="H4" s="84"/>
    </row>
    <row r="5" spans="1:8" ht="20.100000000000001" customHeight="1">
      <c r="A5" s="85" t="s">
        <v>3</v>
      </c>
      <c r="B5" s="85" t="s">
        <v>4</v>
      </c>
      <c r="C5" s="85" t="s">
        <v>5</v>
      </c>
      <c r="D5" s="85" t="s">
        <v>6</v>
      </c>
      <c r="E5" s="85" t="s">
        <v>4</v>
      </c>
      <c r="F5" s="85" t="s">
        <v>94</v>
      </c>
      <c r="G5" s="85" t="s">
        <v>95</v>
      </c>
      <c r="H5" s="85" t="s">
        <v>96</v>
      </c>
    </row>
    <row r="6" spans="1:8" ht="20.100000000000001" customHeight="1">
      <c r="A6" s="85" t="s">
        <v>1</v>
      </c>
      <c r="B6" s="85" t="s">
        <v>1</v>
      </c>
      <c r="C6" s="85" t="s">
        <v>1</v>
      </c>
      <c r="D6" s="85" t="s">
        <v>1</v>
      </c>
      <c r="E6" s="85" t="s">
        <v>1</v>
      </c>
      <c r="F6" s="85"/>
      <c r="G6" s="85"/>
      <c r="H6" s="85"/>
    </row>
    <row r="7" spans="1:8" ht="20.100000000000001" customHeight="1">
      <c r="A7" s="28" t="s">
        <v>7</v>
      </c>
      <c r="B7" s="28" t="s">
        <v>1</v>
      </c>
      <c r="C7" s="28" t="s">
        <v>8</v>
      </c>
      <c r="D7" s="28" t="s">
        <v>7</v>
      </c>
      <c r="E7" s="28" t="s">
        <v>1</v>
      </c>
      <c r="F7" s="28">
        <v>2</v>
      </c>
      <c r="G7" s="28">
        <v>3</v>
      </c>
      <c r="H7" s="28">
        <v>4</v>
      </c>
    </row>
    <row r="8" spans="1:8" ht="20.100000000000001" customHeight="1">
      <c r="A8" s="29" t="s">
        <v>184</v>
      </c>
      <c r="B8" s="28" t="s">
        <v>8</v>
      </c>
      <c r="C8" s="30">
        <v>11844.48</v>
      </c>
      <c r="D8" s="29" t="s">
        <v>22</v>
      </c>
      <c r="E8" s="28">
        <v>36</v>
      </c>
      <c r="F8" s="30"/>
      <c r="G8" s="30"/>
      <c r="H8" s="30"/>
    </row>
    <row r="9" spans="1:8" ht="20.100000000000001" customHeight="1">
      <c r="A9" s="29" t="s">
        <v>25</v>
      </c>
      <c r="B9" s="28" t="s">
        <v>9</v>
      </c>
      <c r="C9" s="30"/>
      <c r="D9" s="29" t="s">
        <v>185</v>
      </c>
      <c r="E9" s="28">
        <v>37</v>
      </c>
      <c r="F9" s="30"/>
      <c r="G9" s="30"/>
      <c r="H9" s="30"/>
    </row>
    <row r="10" spans="1:8" ht="20.100000000000001" customHeight="1">
      <c r="A10" s="29" t="s">
        <v>1</v>
      </c>
      <c r="B10" s="28" t="s">
        <v>10</v>
      </c>
      <c r="C10" s="30" t="s">
        <v>1</v>
      </c>
      <c r="D10" s="29" t="s">
        <v>186</v>
      </c>
      <c r="E10" s="28">
        <v>38</v>
      </c>
      <c r="F10" s="30"/>
      <c r="G10" s="30"/>
      <c r="H10" s="30"/>
    </row>
    <row r="11" spans="1:8" ht="20.100000000000001" customHeight="1">
      <c r="A11" s="29" t="s">
        <v>1</v>
      </c>
      <c r="B11" s="28" t="s">
        <v>11</v>
      </c>
      <c r="C11" s="30" t="s">
        <v>1</v>
      </c>
      <c r="D11" s="29" t="s">
        <v>187</v>
      </c>
      <c r="E11" s="28">
        <v>39</v>
      </c>
      <c r="F11" s="30">
        <v>11984.27</v>
      </c>
      <c r="G11" s="30">
        <v>11984.27</v>
      </c>
      <c r="H11" s="30"/>
    </row>
    <row r="12" spans="1:8" ht="20.100000000000001" customHeight="1">
      <c r="A12" s="29" t="s">
        <v>1</v>
      </c>
      <c r="B12" s="28" t="s">
        <v>12</v>
      </c>
      <c r="C12" s="30" t="s">
        <v>1</v>
      </c>
      <c r="D12" s="29" t="s">
        <v>188</v>
      </c>
      <c r="E12" s="28">
        <v>40</v>
      </c>
      <c r="F12" s="30"/>
      <c r="G12" s="30"/>
      <c r="H12" s="30"/>
    </row>
    <row r="13" spans="1:8" ht="20.100000000000001" customHeight="1">
      <c r="A13" s="29" t="s">
        <v>1</v>
      </c>
      <c r="B13" s="28" t="s">
        <v>13</v>
      </c>
      <c r="C13" s="30" t="s">
        <v>1</v>
      </c>
      <c r="D13" s="29" t="s">
        <v>35</v>
      </c>
      <c r="E13" s="28">
        <v>41</v>
      </c>
      <c r="F13" s="30"/>
      <c r="G13" s="30"/>
      <c r="H13" s="30"/>
    </row>
    <row r="14" spans="1:8" ht="20.100000000000001" customHeight="1">
      <c r="A14" s="29" t="s">
        <v>1</v>
      </c>
      <c r="B14" s="28" t="s">
        <v>14</v>
      </c>
      <c r="C14" s="30" t="s">
        <v>1</v>
      </c>
      <c r="D14" s="29" t="s">
        <v>38</v>
      </c>
      <c r="E14" s="28">
        <v>42</v>
      </c>
      <c r="F14" s="30"/>
      <c r="G14" s="30"/>
      <c r="H14" s="30"/>
    </row>
    <row r="15" spans="1:8" ht="20.100000000000001" customHeight="1">
      <c r="A15" s="29" t="s">
        <v>1</v>
      </c>
      <c r="B15" s="28" t="s">
        <v>15</v>
      </c>
      <c r="C15" s="30" t="s">
        <v>1</v>
      </c>
      <c r="D15" s="29" t="s">
        <v>41</v>
      </c>
      <c r="E15" s="28">
        <v>43</v>
      </c>
      <c r="F15" s="30"/>
      <c r="G15" s="30"/>
      <c r="H15" s="30"/>
    </row>
    <row r="16" spans="1:8" ht="20.100000000000001" customHeight="1">
      <c r="A16" s="29" t="s">
        <v>1</v>
      </c>
      <c r="B16" s="28" t="s">
        <v>16</v>
      </c>
      <c r="C16" s="30" t="s">
        <v>1</v>
      </c>
      <c r="D16" s="31" t="s">
        <v>44</v>
      </c>
      <c r="E16" s="28">
        <v>44</v>
      </c>
      <c r="F16" s="30"/>
      <c r="G16" s="30"/>
      <c r="H16" s="30"/>
    </row>
    <row r="17" spans="1:8" ht="20.100000000000001" customHeight="1">
      <c r="A17" s="29" t="s">
        <v>1</v>
      </c>
      <c r="B17" s="28" t="s">
        <v>17</v>
      </c>
      <c r="C17" s="30" t="s">
        <v>1</v>
      </c>
      <c r="D17" s="29" t="s">
        <v>46</v>
      </c>
      <c r="E17" s="28">
        <v>45</v>
      </c>
      <c r="F17" s="30"/>
      <c r="G17" s="30"/>
      <c r="H17" s="30"/>
    </row>
    <row r="18" spans="1:8" ht="20.100000000000001" customHeight="1">
      <c r="A18" s="29" t="s">
        <v>1</v>
      </c>
      <c r="B18" s="28" t="s">
        <v>18</v>
      </c>
      <c r="C18" s="30" t="s">
        <v>1</v>
      </c>
      <c r="D18" s="29" t="s">
        <v>48</v>
      </c>
      <c r="E18" s="28">
        <v>46</v>
      </c>
      <c r="F18" s="30"/>
      <c r="G18" s="30"/>
      <c r="H18" s="30"/>
    </row>
    <row r="19" spans="1:8" ht="20.100000000000001" customHeight="1">
      <c r="A19" s="29" t="s">
        <v>1</v>
      </c>
      <c r="B19" s="28" t="s">
        <v>19</v>
      </c>
      <c r="C19" s="30" t="s">
        <v>1</v>
      </c>
      <c r="D19" s="29" t="s">
        <v>50</v>
      </c>
      <c r="E19" s="28">
        <v>47</v>
      </c>
      <c r="F19" s="30"/>
      <c r="G19" s="30"/>
      <c r="H19" s="30"/>
    </row>
    <row r="20" spans="1:8" ht="20.100000000000001" customHeight="1">
      <c r="A20" s="29" t="s">
        <v>1</v>
      </c>
      <c r="B20" s="28" t="s">
        <v>20</v>
      </c>
      <c r="C20" s="30" t="s">
        <v>1</v>
      </c>
      <c r="D20" s="29" t="s">
        <v>52</v>
      </c>
      <c r="E20" s="28">
        <v>48</v>
      </c>
      <c r="F20" s="30"/>
      <c r="G20" s="30"/>
      <c r="H20" s="30"/>
    </row>
    <row r="21" spans="1:8" ht="20.100000000000001" customHeight="1">
      <c r="A21" s="29" t="s">
        <v>1</v>
      </c>
      <c r="B21" s="28" t="s">
        <v>21</v>
      </c>
      <c r="C21" s="30" t="s">
        <v>1</v>
      </c>
      <c r="D21" s="29" t="s">
        <v>54</v>
      </c>
      <c r="E21" s="28">
        <v>49</v>
      </c>
      <c r="F21" s="30"/>
      <c r="G21" s="30"/>
      <c r="H21" s="30"/>
    </row>
    <row r="22" spans="1:8" ht="20.100000000000001" customHeight="1">
      <c r="A22" s="29" t="s">
        <v>1</v>
      </c>
      <c r="B22" s="28" t="s">
        <v>56</v>
      </c>
      <c r="C22" s="30" t="s">
        <v>1</v>
      </c>
      <c r="D22" s="29" t="s">
        <v>57</v>
      </c>
      <c r="E22" s="28">
        <v>50</v>
      </c>
      <c r="F22" s="30"/>
      <c r="G22" s="30"/>
      <c r="H22" s="30"/>
    </row>
    <row r="23" spans="1:8" ht="20.100000000000001" customHeight="1">
      <c r="A23" s="29" t="s">
        <v>1</v>
      </c>
      <c r="B23" s="28" t="s">
        <v>59</v>
      </c>
      <c r="C23" s="30" t="s">
        <v>1</v>
      </c>
      <c r="D23" s="29" t="s">
        <v>60</v>
      </c>
      <c r="E23" s="28">
        <v>51</v>
      </c>
      <c r="F23" s="30"/>
      <c r="G23" s="30"/>
      <c r="H23" s="30"/>
    </row>
    <row r="24" spans="1:8" ht="20.100000000000001" customHeight="1">
      <c r="A24" s="29" t="s">
        <v>1</v>
      </c>
      <c r="B24" s="28" t="s">
        <v>62</v>
      </c>
      <c r="C24" s="30" t="s">
        <v>1</v>
      </c>
      <c r="D24" s="29" t="s">
        <v>63</v>
      </c>
      <c r="E24" s="28">
        <v>52</v>
      </c>
      <c r="F24" s="30"/>
      <c r="G24" s="30"/>
      <c r="H24" s="30"/>
    </row>
    <row r="25" spans="1:8" ht="20.100000000000001" customHeight="1">
      <c r="A25" s="29" t="s">
        <v>1</v>
      </c>
      <c r="B25" s="28" t="s">
        <v>65</v>
      </c>
      <c r="C25" s="30" t="s">
        <v>1</v>
      </c>
      <c r="D25" s="29" t="s">
        <v>66</v>
      </c>
      <c r="E25" s="28">
        <v>53</v>
      </c>
      <c r="F25" s="30"/>
      <c r="G25" s="30"/>
      <c r="H25" s="30"/>
    </row>
    <row r="26" spans="1:8" ht="20.100000000000001" customHeight="1">
      <c r="A26" s="29" t="s">
        <v>1</v>
      </c>
      <c r="B26" s="28" t="s">
        <v>68</v>
      </c>
      <c r="C26" s="30" t="s">
        <v>1</v>
      </c>
      <c r="D26" s="29" t="s">
        <v>69</v>
      </c>
      <c r="E26" s="28">
        <v>54</v>
      </c>
      <c r="F26" s="30">
        <v>223.2</v>
      </c>
      <c r="G26" s="30">
        <v>223.2</v>
      </c>
      <c r="H26" s="30"/>
    </row>
    <row r="27" spans="1:8" ht="20.100000000000001" customHeight="1">
      <c r="A27" s="29" t="s">
        <v>1</v>
      </c>
      <c r="B27" s="28" t="s">
        <v>71</v>
      </c>
      <c r="C27" s="30" t="s">
        <v>1</v>
      </c>
      <c r="D27" s="29" t="s">
        <v>72</v>
      </c>
      <c r="E27" s="28">
        <v>55</v>
      </c>
      <c r="F27" s="30"/>
      <c r="G27" s="30"/>
      <c r="H27" s="30"/>
    </row>
    <row r="28" spans="1:8" ht="20.100000000000001" customHeight="1">
      <c r="A28" s="29"/>
      <c r="B28" s="28" t="s">
        <v>74</v>
      </c>
      <c r="C28" s="30"/>
      <c r="D28" s="29" t="s">
        <v>238</v>
      </c>
      <c r="E28" s="28">
        <v>56</v>
      </c>
      <c r="F28" s="30"/>
      <c r="G28" s="30"/>
      <c r="H28" s="30"/>
    </row>
    <row r="29" spans="1:8" ht="20.100000000000001" customHeight="1">
      <c r="A29" s="29"/>
      <c r="B29" s="28" t="s">
        <v>77</v>
      </c>
      <c r="C29" s="30"/>
      <c r="D29" s="29" t="s">
        <v>78</v>
      </c>
      <c r="E29" s="28">
        <v>57</v>
      </c>
      <c r="F29" s="30"/>
      <c r="G29" s="30"/>
      <c r="H29" s="30"/>
    </row>
    <row r="30" spans="1:8" ht="20.100000000000001" customHeight="1">
      <c r="A30" s="29"/>
      <c r="B30" s="28" t="s">
        <v>80</v>
      </c>
      <c r="C30" s="30"/>
      <c r="D30" s="29" t="s">
        <v>239</v>
      </c>
      <c r="E30" s="28">
        <v>58</v>
      </c>
      <c r="F30" s="30"/>
      <c r="G30" s="30"/>
      <c r="H30" s="30"/>
    </row>
    <row r="31" spans="1:8" ht="20.100000000000001" customHeight="1">
      <c r="A31" s="29" t="s">
        <v>1</v>
      </c>
      <c r="B31" s="28" t="s">
        <v>83</v>
      </c>
      <c r="C31" s="30" t="s">
        <v>1</v>
      </c>
      <c r="D31" s="29" t="s">
        <v>240</v>
      </c>
      <c r="E31" s="28">
        <v>59</v>
      </c>
      <c r="F31" s="30"/>
      <c r="G31" s="30"/>
      <c r="H31" s="30"/>
    </row>
    <row r="32" spans="1:8" ht="20.100000000000001" customHeight="1">
      <c r="A32" s="29"/>
      <c r="B32" s="28" t="s">
        <v>85</v>
      </c>
      <c r="C32" s="30"/>
      <c r="D32" s="29" t="s">
        <v>241</v>
      </c>
      <c r="E32" s="28">
        <v>60</v>
      </c>
      <c r="F32" s="30"/>
      <c r="G32" s="30"/>
      <c r="H32" s="30"/>
    </row>
    <row r="33" spans="1:8" ht="20.100000000000001" customHeight="1">
      <c r="A33" s="29"/>
      <c r="B33" s="28" t="s">
        <v>86</v>
      </c>
      <c r="C33" s="30"/>
      <c r="D33" s="29" t="s">
        <v>242</v>
      </c>
      <c r="E33" s="28">
        <v>61</v>
      </c>
      <c r="F33" s="30"/>
      <c r="G33" s="30"/>
      <c r="H33" s="30"/>
    </row>
    <row r="34" spans="1:8" ht="20.100000000000001" customHeight="1">
      <c r="A34" s="29" t="s">
        <v>1</v>
      </c>
      <c r="B34" s="28" t="s">
        <v>87</v>
      </c>
      <c r="C34" s="30" t="s">
        <v>1</v>
      </c>
      <c r="D34" s="29"/>
      <c r="E34" s="28">
        <v>62</v>
      </c>
      <c r="F34" s="30"/>
      <c r="G34" s="30"/>
      <c r="H34" s="30"/>
    </row>
    <row r="35" spans="1:8" ht="20.100000000000001" customHeight="1">
      <c r="A35" s="29" t="s">
        <v>1</v>
      </c>
      <c r="B35" s="28" t="s">
        <v>88</v>
      </c>
      <c r="C35" s="30" t="s">
        <v>1</v>
      </c>
      <c r="D35" s="29" t="s">
        <v>1</v>
      </c>
      <c r="E35" s="28">
        <v>63</v>
      </c>
      <c r="F35" s="30"/>
      <c r="G35" s="30"/>
      <c r="H35" s="30"/>
    </row>
    <row r="36" spans="1:8" ht="20.100000000000001" customHeight="1">
      <c r="A36" s="32" t="s">
        <v>183</v>
      </c>
      <c r="B36" s="28" t="s">
        <v>89</v>
      </c>
      <c r="C36" s="30">
        <v>11844.48</v>
      </c>
      <c r="D36" s="32" t="s">
        <v>84</v>
      </c>
      <c r="E36" s="28">
        <v>64</v>
      </c>
      <c r="F36" s="30">
        <v>12207.47</v>
      </c>
      <c r="G36" s="30">
        <v>12207.47</v>
      </c>
      <c r="H36" s="30"/>
    </row>
    <row r="37" spans="1:8" ht="20.100000000000001" customHeight="1">
      <c r="A37" s="29" t="s">
        <v>1</v>
      </c>
      <c r="B37" s="28" t="s">
        <v>91</v>
      </c>
      <c r="C37" s="30" t="s">
        <v>1</v>
      </c>
      <c r="D37" s="33" t="s">
        <v>1</v>
      </c>
      <c r="E37" s="28">
        <v>65</v>
      </c>
      <c r="F37" s="30"/>
      <c r="G37" s="30"/>
      <c r="H37" s="30"/>
    </row>
    <row r="38" spans="1:8" ht="20.100000000000001" customHeight="1">
      <c r="A38" s="29" t="s">
        <v>209</v>
      </c>
      <c r="B38" s="28" t="s">
        <v>23</v>
      </c>
      <c r="C38" s="30">
        <v>362.99</v>
      </c>
      <c r="D38" s="33" t="s">
        <v>210</v>
      </c>
      <c r="E38" s="28">
        <v>66</v>
      </c>
      <c r="F38" s="30"/>
      <c r="G38" s="30"/>
      <c r="H38" s="30"/>
    </row>
    <row r="39" spans="1:8" ht="20.100000000000001" customHeight="1">
      <c r="A39" s="29" t="s">
        <v>208</v>
      </c>
      <c r="B39" s="28" t="s">
        <v>26</v>
      </c>
      <c r="C39" s="30">
        <v>362.99</v>
      </c>
      <c r="D39" s="33"/>
      <c r="E39" s="28">
        <v>67</v>
      </c>
      <c r="F39" s="30"/>
      <c r="G39" s="30"/>
      <c r="H39" s="30"/>
    </row>
    <row r="40" spans="1:8" ht="20.100000000000001" customHeight="1">
      <c r="A40" s="29" t="s">
        <v>25</v>
      </c>
      <c r="B40" s="28" t="s">
        <v>28</v>
      </c>
      <c r="C40" s="30"/>
      <c r="D40" s="33"/>
      <c r="E40" s="28">
        <v>68</v>
      </c>
      <c r="F40" s="30"/>
      <c r="G40" s="30"/>
      <c r="H40" s="30"/>
    </row>
    <row r="41" spans="1:8" ht="20.100000000000001" customHeight="1">
      <c r="A41" s="29" t="s">
        <v>1</v>
      </c>
      <c r="B41" s="28" t="s">
        <v>30</v>
      </c>
      <c r="C41" s="30"/>
      <c r="D41" s="33" t="s">
        <v>1</v>
      </c>
      <c r="E41" s="28">
        <v>69</v>
      </c>
      <c r="F41" s="30"/>
      <c r="G41" s="30"/>
      <c r="H41" s="30"/>
    </row>
    <row r="42" spans="1:8" ht="20.100000000000001" customHeight="1">
      <c r="A42" s="32" t="s">
        <v>90</v>
      </c>
      <c r="B42" s="28" t="s">
        <v>33</v>
      </c>
      <c r="C42" s="30">
        <v>12207.47</v>
      </c>
      <c r="D42" s="32" t="s">
        <v>92</v>
      </c>
      <c r="E42" s="28">
        <v>70</v>
      </c>
      <c r="F42" s="30">
        <v>12207.47</v>
      </c>
      <c r="G42" s="30">
        <v>12207.47</v>
      </c>
      <c r="H42" s="30"/>
    </row>
    <row r="43" spans="1:8" ht="15.4" customHeight="1">
      <c r="A43" s="86"/>
      <c r="B43" s="87"/>
      <c r="C43" s="87"/>
      <c r="D43" s="87"/>
      <c r="E43" s="34"/>
      <c r="F43" s="35"/>
      <c r="G43" s="35"/>
      <c r="H43" s="35"/>
    </row>
  </sheetData>
  <mergeCells count="12">
    <mergeCell ref="A43:D43"/>
    <mergeCell ref="F5:F6"/>
    <mergeCell ref="G5:G6"/>
    <mergeCell ref="H5:H6"/>
    <mergeCell ref="A2:H2"/>
    <mergeCell ref="A4:C4"/>
    <mergeCell ref="A5:A6"/>
    <mergeCell ref="B5:B6"/>
    <mergeCell ref="C5:C6"/>
    <mergeCell ref="D5:D6"/>
    <mergeCell ref="E5:E6"/>
    <mergeCell ref="D4:H4"/>
  </mergeCells>
  <phoneticPr fontId="2" type="noConversion"/>
  <printOptions horizontalCentered="1"/>
  <pageMargins left="0.59055118110236227" right="0.59055118110236227" top="0.49" bottom="0.59055118110236227" header="0.28999999999999998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19"/>
  <sheetViews>
    <sheetView workbookViewId="0">
      <selection activeCell="G20" sqref="G20"/>
    </sheetView>
  </sheetViews>
  <sheetFormatPr defaultColWidth="9" defaultRowHeight="12.75"/>
  <cols>
    <col min="1" max="3" width="3.7109375" style="24" customWidth="1"/>
    <col min="4" max="4" width="45.7109375" style="24" customWidth="1"/>
    <col min="5" max="7" width="10.7109375" style="24" customWidth="1"/>
    <col min="8" max="8" width="9.7109375" style="24" customWidth="1"/>
    <col min="9" max="16384" width="9" style="24"/>
  </cols>
  <sheetData>
    <row r="1" spans="1:7">
      <c r="A1" s="23"/>
      <c r="B1" s="23"/>
      <c r="C1" s="23"/>
      <c r="D1" s="23"/>
      <c r="E1" s="23"/>
      <c r="F1" s="48"/>
      <c r="G1" s="37" t="s">
        <v>252</v>
      </c>
    </row>
    <row r="2" spans="1:7" ht="27">
      <c r="A2" s="83" t="s">
        <v>253</v>
      </c>
      <c r="B2" s="83"/>
      <c r="C2" s="83"/>
      <c r="D2" s="83"/>
      <c r="E2" s="83"/>
      <c r="F2" s="83"/>
      <c r="G2" s="83"/>
    </row>
    <row r="3" spans="1:7" s="38" customFormat="1" ht="15">
      <c r="A3" s="23" t="s">
        <v>211</v>
      </c>
      <c r="B3" s="23"/>
      <c r="C3" s="23"/>
      <c r="D3" s="23"/>
      <c r="F3" s="23"/>
      <c r="G3" s="37" t="s">
        <v>109</v>
      </c>
    </row>
    <row r="4" spans="1:7">
      <c r="A4" s="88" t="s">
        <v>99</v>
      </c>
      <c r="B4" s="88" t="s">
        <v>1</v>
      </c>
      <c r="C4" s="88" t="s">
        <v>1</v>
      </c>
      <c r="D4" s="88" t="s">
        <v>1</v>
      </c>
      <c r="E4" s="88" t="s">
        <v>177</v>
      </c>
      <c r="F4" s="88" t="s">
        <v>1</v>
      </c>
      <c r="G4" s="88" t="s">
        <v>1</v>
      </c>
    </row>
    <row r="5" spans="1:7">
      <c r="A5" s="88" t="s">
        <v>100</v>
      </c>
      <c r="B5" s="88" t="s">
        <v>1</v>
      </c>
      <c r="C5" s="88" t="s">
        <v>1</v>
      </c>
      <c r="D5" s="88" t="s">
        <v>101</v>
      </c>
      <c r="E5" s="88" t="s">
        <v>93</v>
      </c>
      <c r="F5" s="88" t="s">
        <v>102</v>
      </c>
      <c r="G5" s="88" t="s">
        <v>103</v>
      </c>
    </row>
    <row r="6" spans="1:7">
      <c r="A6" s="88" t="s">
        <v>1</v>
      </c>
      <c r="B6" s="88" t="s">
        <v>1</v>
      </c>
      <c r="C6" s="88" t="s">
        <v>1</v>
      </c>
      <c r="D6" s="88" t="s">
        <v>1</v>
      </c>
      <c r="E6" s="88" t="s">
        <v>1</v>
      </c>
      <c r="F6" s="88"/>
      <c r="G6" s="88"/>
    </row>
    <row r="7" spans="1:7">
      <c r="A7" s="88" t="s">
        <v>1</v>
      </c>
      <c r="B7" s="88" t="s">
        <v>1</v>
      </c>
      <c r="C7" s="88" t="s">
        <v>1</v>
      </c>
      <c r="D7" s="88" t="s">
        <v>1</v>
      </c>
      <c r="E7" s="88" t="s">
        <v>1</v>
      </c>
      <c r="F7" s="88"/>
      <c r="G7" s="88"/>
    </row>
    <row r="8" spans="1:7">
      <c r="A8" s="90" t="s">
        <v>104</v>
      </c>
      <c r="B8" s="90" t="s">
        <v>105</v>
      </c>
      <c r="C8" s="90" t="s">
        <v>106</v>
      </c>
      <c r="D8" s="39" t="s">
        <v>107</v>
      </c>
      <c r="E8" s="40">
        <v>1</v>
      </c>
      <c r="F8" s="40">
        <v>2</v>
      </c>
      <c r="G8" s="40">
        <v>3</v>
      </c>
    </row>
    <row r="9" spans="1:7">
      <c r="A9" s="91" t="s">
        <v>1</v>
      </c>
      <c r="B9" s="91" t="s">
        <v>1</v>
      </c>
      <c r="C9" s="91" t="s">
        <v>1</v>
      </c>
      <c r="D9" s="39" t="s">
        <v>93</v>
      </c>
      <c r="E9" s="41">
        <v>11844.48</v>
      </c>
      <c r="F9" s="41">
        <v>6980.18</v>
      </c>
      <c r="G9" s="41">
        <v>4864.3</v>
      </c>
    </row>
    <row r="10" spans="1:7">
      <c r="A10" s="89" t="s">
        <v>213</v>
      </c>
      <c r="B10" s="89" t="s">
        <v>1</v>
      </c>
      <c r="C10" s="89" t="s">
        <v>1</v>
      </c>
      <c r="D10" s="42" t="s">
        <v>214</v>
      </c>
      <c r="E10" s="41">
        <v>11621.28</v>
      </c>
      <c r="F10" s="41">
        <v>6756.98</v>
      </c>
      <c r="G10" s="41">
        <v>4864.3</v>
      </c>
    </row>
    <row r="11" spans="1:7">
      <c r="A11" s="89" t="s">
        <v>215</v>
      </c>
      <c r="B11" s="89" t="s">
        <v>1</v>
      </c>
      <c r="C11" s="89" t="s">
        <v>1</v>
      </c>
      <c r="D11" s="42" t="s">
        <v>244</v>
      </c>
      <c r="E11" s="41">
        <v>11621.28</v>
      </c>
      <c r="F11" s="41">
        <v>6756.98</v>
      </c>
      <c r="G11" s="41">
        <v>4864.3</v>
      </c>
    </row>
    <row r="12" spans="1:7">
      <c r="A12" s="89" t="s">
        <v>217</v>
      </c>
      <c r="B12" s="89" t="s">
        <v>1</v>
      </c>
      <c r="C12" s="89" t="s">
        <v>1</v>
      </c>
      <c r="D12" s="42" t="s">
        <v>245</v>
      </c>
      <c r="E12" s="41">
        <v>6756.98</v>
      </c>
      <c r="F12" s="41">
        <v>6756.98</v>
      </c>
      <c r="G12" s="41"/>
    </row>
    <row r="13" spans="1:7" ht="13.5">
      <c r="A13" s="89">
        <v>2040211</v>
      </c>
      <c r="B13" s="89" t="s">
        <v>1</v>
      </c>
      <c r="C13" s="89" t="s">
        <v>1</v>
      </c>
      <c r="D13" s="42" t="s">
        <v>246</v>
      </c>
      <c r="E13" s="41">
        <v>982.8</v>
      </c>
      <c r="F13" s="41"/>
      <c r="G13" s="41">
        <v>982.8</v>
      </c>
    </row>
    <row r="14" spans="1:7">
      <c r="A14" s="89" t="s">
        <v>218</v>
      </c>
      <c r="B14" s="89" t="s">
        <v>1</v>
      </c>
      <c r="C14" s="89" t="s">
        <v>1</v>
      </c>
      <c r="D14" s="42" t="s">
        <v>247</v>
      </c>
      <c r="E14" s="41">
        <v>3743.39</v>
      </c>
      <c r="F14" s="41"/>
      <c r="G14" s="41">
        <v>3743.39</v>
      </c>
    </row>
    <row r="15" spans="1:7" ht="13.5">
      <c r="A15" s="89">
        <v>2040299</v>
      </c>
      <c r="B15" s="89" t="s">
        <v>1</v>
      </c>
      <c r="C15" s="89" t="s">
        <v>1</v>
      </c>
      <c r="D15" s="42" t="s">
        <v>248</v>
      </c>
      <c r="E15" s="41">
        <v>138.11000000000001</v>
      </c>
      <c r="F15" s="41"/>
      <c r="G15" s="41">
        <v>138.11000000000001</v>
      </c>
    </row>
    <row r="16" spans="1:7">
      <c r="A16" s="89" t="s">
        <v>220</v>
      </c>
      <c r="B16" s="89"/>
      <c r="C16" s="89"/>
      <c r="D16" s="42" t="s">
        <v>249</v>
      </c>
      <c r="E16" s="41">
        <v>223.2</v>
      </c>
      <c r="F16" s="41">
        <v>223.2</v>
      </c>
      <c r="G16" s="41"/>
    </row>
    <row r="17" spans="1:7">
      <c r="A17" s="89" t="s">
        <v>222</v>
      </c>
      <c r="B17" s="89"/>
      <c r="C17" s="89"/>
      <c r="D17" s="42" t="s">
        <v>250</v>
      </c>
      <c r="E17" s="41">
        <v>223.2</v>
      </c>
      <c r="F17" s="41">
        <v>223.2</v>
      </c>
      <c r="G17" s="41"/>
    </row>
    <row r="18" spans="1:7">
      <c r="A18" s="89">
        <v>2210201</v>
      </c>
      <c r="B18" s="89"/>
      <c r="C18" s="89"/>
      <c r="D18" s="42" t="s">
        <v>251</v>
      </c>
      <c r="E18" s="41">
        <v>223.2</v>
      </c>
      <c r="F18" s="41">
        <v>223.2</v>
      </c>
      <c r="G18" s="41"/>
    </row>
    <row r="19" spans="1:7">
      <c r="A19" s="24" t="s">
        <v>254</v>
      </c>
    </row>
  </sheetData>
  <mergeCells count="20">
    <mergeCell ref="A15:C15"/>
    <mergeCell ref="A16:C16"/>
    <mergeCell ref="A18:C18"/>
    <mergeCell ref="A17:C17"/>
    <mergeCell ref="A14:C14"/>
    <mergeCell ref="A12:C12"/>
    <mergeCell ref="A13:C13"/>
    <mergeCell ref="E5:E7"/>
    <mergeCell ref="A8:A9"/>
    <mergeCell ref="B8:B9"/>
    <mergeCell ref="C8:C9"/>
    <mergeCell ref="A11:C11"/>
    <mergeCell ref="A10:C10"/>
    <mergeCell ref="A2:G2"/>
    <mergeCell ref="A4:D4"/>
    <mergeCell ref="F5:F7"/>
    <mergeCell ref="G5:G7"/>
    <mergeCell ref="E4:G4"/>
    <mergeCell ref="A5:C7"/>
    <mergeCell ref="D5:D7"/>
  </mergeCells>
  <phoneticPr fontId="21" type="noConversion"/>
  <pageMargins left="0.59055118110236215" right="0.59055118110236215" top="0.59055118110236215" bottom="0.59055118110236215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47"/>
  <sheetViews>
    <sheetView workbookViewId="0">
      <selection activeCell="I16" sqref="I16"/>
    </sheetView>
  </sheetViews>
  <sheetFormatPr defaultColWidth="9" defaultRowHeight="12.75"/>
  <cols>
    <col min="1" max="2" width="3.7109375" style="24" customWidth="1"/>
    <col min="3" max="3" width="45.7109375" style="24" customWidth="1"/>
    <col min="4" max="6" width="10.7109375" style="24" customWidth="1"/>
    <col min="7" max="16384" width="9" style="24"/>
  </cols>
  <sheetData>
    <row r="1" spans="1:6">
      <c r="A1" s="43"/>
      <c r="B1" s="43"/>
      <c r="C1" s="43"/>
      <c r="D1" s="43"/>
      <c r="E1" s="43"/>
      <c r="F1" s="44" t="s">
        <v>295</v>
      </c>
    </row>
    <row r="2" spans="1:6" ht="27">
      <c r="A2" s="83" t="s">
        <v>290</v>
      </c>
      <c r="B2" s="83"/>
      <c r="C2" s="83"/>
      <c r="D2" s="83"/>
      <c r="E2" s="83"/>
      <c r="F2" s="83"/>
    </row>
    <row r="3" spans="1:6" s="38" customFormat="1" ht="15">
      <c r="A3" s="45" t="s">
        <v>211</v>
      </c>
      <c r="B3" s="26"/>
      <c r="D3" s="26"/>
      <c r="E3" s="26"/>
      <c r="F3" s="27" t="s">
        <v>111</v>
      </c>
    </row>
    <row r="4" spans="1:6">
      <c r="A4" s="92" t="s">
        <v>99</v>
      </c>
      <c r="B4" s="92" t="s">
        <v>1</v>
      </c>
      <c r="C4" s="92" t="s">
        <v>1</v>
      </c>
      <c r="D4" s="92" t="s">
        <v>178</v>
      </c>
      <c r="E4" s="92"/>
      <c r="F4" s="92"/>
    </row>
    <row r="5" spans="1:6">
      <c r="A5" s="92" t="s">
        <v>110</v>
      </c>
      <c r="B5" s="92" t="s">
        <v>1</v>
      </c>
      <c r="C5" s="92" t="s">
        <v>101</v>
      </c>
      <c r="D5" s="92"/>
      <c r="E5" s="92"/>
      <c r="F5" s="92"/>
    </row>
    <row r="6" spans="1:6">
      <c r="A6" s="92" t="s">
        <v>1</v>
      </c>
      <c r="B6" s="92" t="s">
        <v>1</v>
      </c>
      <c r="C6" s="92" t="s">
        <v>1</v>
      </c>
      <c r="D6" s="92"/>
      <c r="E6" s="92"/>
      <c r="F6" s="92"/>
    </row>
    <row r="7" spans="1:6">
      <c r="A7" s="92" t="s">
        <v>1</v>
      </c>
      <c r="B7" s="92" t="s">
        <v>1</v>
      </c>
      <c r="C7" s="92" t="s">
        <v>1</v>
      </c>
      <c r="D7" s="92"/>
      <c r="E7" s="92"/>
      <c r="F7" s="92"/>
    </row>
    <row r="8" spans="1:6">
      <c r="A8" s="92" t="s">
        <v>104</v>
      </c>
      <c r="B8" s="92" t="s">
        <v>105</v>
      </c>
      <c r="C8" s="93" t="s">
        <v>107</v>
      </c>
      <c r="D8" s="93" t="s">
        <v>174</v>
      </c>
      <c r="E8" s="93" t="s">
        <v>175</v>
      </c>
      <c r="F8" s="93" t="s">
        <v>176</v>
      </c>
    </row>
    <row r="9" spans="1:6">
      <c r="A9" s="92" t="s">
        <v>1</v>
      </c>
      <c r="B9" s="92" t="s">
        <v>1</v>
      </c>
      <c r="C9" s="94"/>
      <c r="D9" s="94" t="s">
        <v>173</v>
      </c>
      <c r="E9" s="94"/>
      <c r="F9" s="94"/>
    </row>
    <row r="10" spans="1:6">
      <c r="A10" s="96" t="s">
        <v>93</v>
      </c>
      <c r="B10" s="97"/>
      <c r="C10" s="98"/>
      <c r="D10" s="30">
        <v>6980.18</v>
      </c>
      <c r="E10" s="30">
        <v>5641.88</v>
      </c>
      <c r="F10" s="30">
        <v>1338.3000000000002</v>
      </c>
    </row>
    <row r="11" spans="1:6">
      <c r="A11" s="95">
        <v>301</v>
      </c>
      <c r="B11" s="95"/>
      <c r="C11" s="46" t="s">
        <v>225</v>
      </c>
      <c r="D11" s="30">
        <v>5285.48</v>
      </c>
      <c r="E11" s="30">
        <v>5000.8</v>
      </c>
      <c r="F11" s="30">
        <v>284.68</v>
      </c>
    </row>
    <row r="12" spans="1:6">
      <c r="A12" s="95">
        <v>30101</v>
      </c>
      <c r="B12" s="95" t="s">
        <v>226</v>
      </c>
      <c r="C12" s="46" t="s">
        <v>257</v>
      </c>
      <c r="D12" s="30">
        <v>477</v>
      </c>
      <c r="E12" s="30">
        <v>477</v>
      </c>
      <c r="F12" s="30">
        <v>0</v>
      </c>
    </row>
    <row r="13" spans="1:6">
      <c r="A13" s="95">
        <v>30102</v>
      </c>
      <c r="B13" s="95" t="s">
        <v>227</v>
      </c>
      <c r="C13" s="46" t="s">
        <v>258</v>
      </c>
      <c r="D13" s="30">
        <v>1812.6</v>
      </c>
      <c r="E13" s="30">
        <v>1812.6</v>
      </c>
      <c r="F13" s="30">
        <v>0</v>
      </c>
    </row>
    <row r="14" spans="1:6">
      <c r="A14" s="95">
        <v>30103</v>
      </c>
      <c r="B14" s="95" t="s">
        <v>228</v>
      </c>
      <c r="C14" s="47" t="s">
        <v>259</v>
      </c>
      <c r="D14" s="30">
        <v>262.8</v>
      </c>
      <c r="E14" s="30">
        <v>262.8</v>
      </c>
      <c r="F14" s="30">
        <v>0</v>
      </c>
    </row>
    <row r="15" spans="1:6">
      <c r="A15" s="95">
        <v>30104</v>
      </c>
      <c r="B15" s="95" t="s">
        <v>229</v>
      </c>
      <c r="C15" s="46" t="s">
        <v>260</v>
      </c>
      <c r="D15" s="30">
        <v>806.4</v>
      </c>
      <c r="E15" s="30">
        <v>806.4</v>
      </c>
      <c r="F15" s="30">
        <v>0</v>
      </c>
    </row>
    <row r="16" spans="1:6">
      <c r="A16" s="95">
        <v>30106</v>
      </c>
      <c r="B16" s="95" t="s">
        <v>231</v>
      </c>
      <c r="C16" s="46" t="s">
        <v>261</v>
      </c>
      <c r="D16" s="30">
        <v>284.68</v>
      </c>
      <c r="E16" s="30">
        <v>0</v>
      </c>
      <c r="F16" s="30">
        <v>284.68</v>
      </c>
    </row>
    <row r="17" spans="1:6">
      <c r="A17" s="95">
        <v>30199</v>
      </c>
      <c r="B17" s="95" t="s">
        <v>230</v>
      </c>
      <c r="C17" s="46" t="s">
        <v>262</v>
      </c>
      <c r="D17" s="30">
        <v>1642</v>
      </c>
      <c r="E17" s="30">
        <v>1642</v>
      </c>
      <c r="F17" s="30"/>
    </row>
    <row r="18" spans="1:6">
      <c r="A18" s="95">
        <v>302</v>
      </c>
      <c r="B18" s="95" t="s">
        <v>232</v>
      </c>
      <c r="C18" s="46" t="s">
        <v>255</v>
      </c>
      <c r="D18" s="30">
        <v>794.47</v>
      </c>
      <c r="E18" s="30">
        <v>0</v>
      </c>
      <c r="F18" s="30">
        <v>794.47</v>
      </c>
    </row>
    <row r="19" spans="1:6">
      <c r="A19" s="95">
        <v>30201</v>
      </c>
      <c r="B19" s="95" t="s">
        <v>289</v>
      </c>
      <c r="C19" s="46" t="s">
        <v>263</v>
      </c>
      <c r="D19" s="30">
        <v>309</v>
      </c>
      <c r="E19" s="30">
        <v>0</v>
      </c>
      <c r="F19" s="30">
        <v>309</v>
      </c>
    </row>
    <row r="20" spans="1:6">
      <c r="A20" s="95">
        <v>30202</v>
      </c>
      <c r="B20" s="95" t="s">
        <v>233</v>
      </c>
      <c r="C20" s="46" t="s">
        <v>264</v>
      </c>
      <c r="D20" s="30">
        <v>29.73</v>
      </c>
      <c r="E20" s="30">
        <v>0</v>
      </c>
      <c r="F20" s="30">
        <v>29.73</v>
      </c>
    </row>
    <row r="21" spans="1:6">
      <c r="A21" s="95">
        <v>30204</v>
      </c>
      <c r="B21" s="95" t="s">
        <v>17</v>
      </c>
      <c r="C21" s="46" t="s">
        <v>265</v>
      </c>
      <c r="D21" s="30">
        <v>2.1800000000000002</v>
      </c>
      <c r="E21" s="30">
        <v>0</v>
      </c>
      <c r="F21" s="30">
        <v>2.1800000000000002</v>
      </c>
    </row>
    <row r="22" spans="1:6">
      <c r="A22" s="95">
        <v>30205</v>
      </c>
      <c r="B22" s="95" t="s">
        <v>18</v>
      </c>
      <c r="C22" s="46" t="s">
        <v>266</v>
      </c>
      <c r="D22" s="30">
        <v>23.4</v>
      </c>
      <c r="E22" s="30">
        <v>0</v>
      </c>
      <c r="F22" s="30">
        <v>23.4</v>
      </c>
    </row>
    <row r="23" spans="1:6">
      <c r="A23" s="95">
        <v>30206</v>
      </c>
      <c r="B23" s="95" t="s">
        <v>19</v>
      </c>
      <c r="C23" s="46" t="s">
        <v>267</v>
      </c>
      <c r="D23" s="30">
        <v>55.6</v>
      </c>
      <c r="E23" s="30">
        <v>0</v>
      </c>
      <c r="F23" s="30">
        <v>55.6</v>
      </c>
    </row>
    <row r="24" spans="1:6">
      <c r="A24" s="95">
        <v>30207</v>
      </c>
      <c r="B24" s="95" t="s">
        <v>20</v>
      </c>
      <c r="C24" s="46" t="s">
        <v>268</v>
      </c>
      <c r="D24" s="30">
        <v>12.67</v>
      </c>
      <c r="E24" s="30">
        <v>0</v>
      </c>
      <c r="F24" s="30">
        <v>12.67</v>
      </c>
    </row>
    <row r="25" spans="1:6">
      <c r="A25" s="95">
        <v>30209</v>
      </c>
      <c r="B25" s="95" t="s">
        <v>21</v>
      </c>
      <c r="C25" s="46" t="s">
        <v>269</v>
      </c>
      <c r="D25" s="30">
        <v>6.01</v>
      </c>
      <c r="E25" s="30">
        <v>0</v>
      </c>
      <c r="F25" s="30">
        <v>6.01</v>
      </c>
    </row>
    <row r="26" spans="1:6">
      <c r="A26" s="95">
        <v>30211</v>
      </c>
      <c r="B26" s="95" t="s">
        <v>56</v>
      </c>
      <c r="C26" s="46" t="s">
        <v>270</v>
      </c>
      <c r="D26" s="30">
        <v>4.95</v>
      </c>
      <c r="E26" s="30">
        <v>0</v>
      </c>
      <c r="F26" s="30">
        <v>4.95</v>
      </c>
    </row>
    <row r="27" spans="1:6">
      <c r="A27" s="95">
        <v>30213</v>
      </c>
      <c r="B27" s="95" t="s">
        <v>59</v>
      </c>
      <c r="C27" s="46" t="s">
        <v>271</v>
      </c>
      <c r="D27" s="30">
        <v>80.95</v>
      </c>
      <c r="E27" s="30">
        <v>0</v>
      </c>
      <c r="F27" s="30">
        <v>80.95</v>
      </c>
    </row>
    <row r="28" spans="1:6">
      <c r="A28" s="95">
        <v>30216</v>
      </c>
      <c r="B28" s="95" t="s">
        <v>62</v>
      </c>
      <c r="C28" s="46" t="s">
        <v>272</v>
      </c>
      <c r="D28" s="30">
        <v>8.01</v>
      </c>
      <c r="E28" s="30">
        <v>0</v>
      </c>
      <c r="F28" s="30">
        <v>8.01</v>
      </c>
    </row>
    <row r="29" spans="1:6">
      <c r="A29" s="95">
        <v>30217</v>
      </c>
      <c r="B29" s="95" t="s">
        <v>65</v>
      </c>
      <c r="C29" s="46" t="s">
        <v>273</v>
      </c>
      <c r="D29" s="30">
        <v>12</v>
      </c>
      <c r="E29" s="30">
        <v>0</v>
      </c>
      <c r="F29" s="30">
        <v>12</v>
      </c>
    </row>
    <row r="30" spans="1:6">
      <c r="A30" s="95">
        <v>30218</v>
      </c>
      <c r="B30" s="95" t="s">
        <v>68</v>
      </c>
      <c r="C30" s="46" t="s">
        <v>274</v>
      </c>
      <c r="D30" s="30">
        <v>12.11</v>
      </c>
      <c r="E30" s="30">
        <v>0</v>
      </c>
      <c r="F30" s="30">
        <v>12.11</v>
      </c>
    </row>
    <row r="31" spans="1:6">
      <c r="A31" s="95">
        <v>30224</v>
      </c>
      <c r="B31" s="95" t="s">
        <v>71</v>
      </c>
      <c r="C31" s="46" t="s">
        <v>275</v>
      </c>
      <c r="D31" s="30">
        <v>2.8</v>
      </c>
      <c r="E31" s="30">
        <v>0</v>
      </c>
      <c r="F31" s="30">
        <v>2.8</v>
      </c>
    </row>
    <row r="32" spans="1:6">
      <c r="A32" s="95">
        <v>30226</v>
      </c>
      <c r="B32" s="95" t="s">
        <v>74</v>
      </c>
      <c r="C32" s="46" t="s">
        <v>276</v>
      </c>
      <c r="D32" s="30">
        <v>32.700000000000003</v>
      </c>
      <c r="E32" s="30">
        <v>0</v>
      </c>
      <c r="F32" s="30">
        <v>32.700000000000003</v>
      </c>
    </row>
    <row r="33" spans="1:6">
      <c r="A33" s="95">
        <v>30231</v>
      </c>
      <c r="B33" s="95" t="s">
        <v>77</v>
      </c>
      <c r="C33" s="46" t="s">
        <v>277</v>
      </c>
      <c r="D33" s="30">
        <v>33</v>
      </c>
      <c r="E33" s="30">
        <v>0</v>
      </c>
      <c r="F33" s="30">
        <v>33</v>
      </c>
    </row>
    <row r="34" spans="1:6">
      <c r="A34" s="95">
        <v>30239</v>
      </c>
      <c r="B34" s="95" t="s">
        <v>80</v>
      </c>
      <c r="C34" s="46" t="s">
        <v>278</v>
      </c>
      <c r="D34" s="30">
        <v>165.11</v>
      </c>
      <c r="E34" s="30"/>
      <c r="F34" s="30">
        <v>165.11</v>
      </c>
    </row>
    <row r="35" spans="1:6">
      <c r="A35" s="95">
        <v>30299</v>
      </c>
      <c r="B35" s="95" t="s">
        <v>83</v>
      </c>
      <c r="C35" s="46" t="s">
        <v>279</v>
      </c>
      <c r="D35" s="30">
        <v>4.25</v>
      </c>
      <c r="E35" s="30">
        <v>0</v>
      </c>
      <c r="F35" s="30">
        <v>4.25</v>
      </c>
    </row>
    <row r="36" spans="1:6">
      <c r="A36" s="95">
        <v>303</v>
      </c>
      <c r="B36" s="95" t="s">
        <v>85</v>
      </c>
      <c r="C36" s="46" t="s">
        <v>256</v>
      </c>
      <c r="D36" s="30">
        <v>892.8</v>
      </c>
      <c r="E36" s="30">
        <v>641.07999999999993</v>
      </c>
      <c r="F36" s="30">
        <v>251.72</v>
      </c>
    </row>
    <row r="37" spans="1:6">
      <c r="A37" s="95">
        <v>30301</v>
      </c>
      <c r="B37" s="95" t="s">
        <v>86</v>
      </c>
      <c r="C37" s="46" t="s">
        <v>280</v>
      </c>
      <c r="D37" s="30">
        <v>3.18</v>
      </c>
      <c r="E37" s="30">
        <v>3.18</v>
      </c>
      <c r="F37" s="30">
        <v>0</v>
      </c>
    </row>
    <row r="38" spans="1:6">
      <c r="A38" s="95">
        <v>30302</v>
      </c>
      <c r="B38" s="95" t="s">
        <v>87</v>
      </c>
      <c r="C38" s="46" t="s">
        <v>281</v>
      </c>
      <c r="D38" s="30">
        <v>24.18</v>
      </c>
      <c r="E38" s="30">
        <v>24.18</v>
      </c>
      <c r="F38" s="30">
        <v>0</v>
      </c>
    </row>
    <row r="39" spans="1:6">
      <c r="A39" s="95">
        <v>30305</v>
      </c>
      <c r="B39" s="95" t="s">
        <v>88</v>
      </c>
      <c r="C39" s="46" t="s">
        <v>282</v>
      </c>
      <c r="D39" s="30">
        <v>281.69</v>
      </c>
      <c r="E39" s="30">
        <v>280.8</v>
      </c>
      <c r="F39" s="30">
        <v>0.89</v>
      </c>
    </row>
    <row r="40" spans="1:6">
      <c r="A40" s="95">
        <v>30307</v>
      </c>
      <c r="B40" s="95" t="s">
        <v>89</v>
      </c>
      <c r="C40" s="46" t="s">
        <v>283</v>
      </c>
      <c r="D40" s="30">
        <v>25.2</v>
      </c>
      <c r="E40" s="30">
        <v>25.2</v>
      </c>
      <c r="F40" s="30">
        <v>0</v>
      </c>
    </row>
    <row r="41" spans="1:6">
      <c r="A41" s="95">
        <v>30311</v>
      </c>
      <c r="B41" s="95" t="s">
        <v>91</v>
      </c>
      <c r="C41" s="46" t="s">
        <v>284</v>
      </c>
      <c r="D41" s="30">
        <v>223.2</v>
      </c>
      <c r="E41" s="30">
        <v>223.2</v>
      </c>
      <c r="F41" s="30">
        <v>0</v>
      </c>
    </row>
    <row r="42" spans="1:6">
      <c r="A42" s="95">
        <v>30313</v>
      </c>
      <c r="B42" s="95" t="s">
        <v>23</v>
      </c>
      <c r="C42" s="46" t="s">
        <v>285</v>
      </c>
      <c r="D42" s="30">
        <v>58.06</v>
      </c>
      <c r="E42" s="30">
        <v>58.06</v>
      </c>
      <c r="F42" s="30">
        <v>0</v>
      </c>
    </row>
    <row r="43" spans="1:6">
      <c r="A43" s="95">
        <v>30399</v>
      </c>
      <c r="B43" s="95" t="s">
        <v>26</v>
      </c>
      <c r="C43" s="46" t="s">
        <v>286</v>
      </c>
      <c r="D43" s="30">
        <v>277.29000000000002</v>
      </c>
      <c r="E43" s="30">
        <v>26.46</v>
      </c>
      <c r="F43" s="30">
        <v>250.83</v>
      </c>
    </row>
    <row r="44" spans="1:6">
      <c r="A44" s="95">
        <v>310</v>
      </c>
      <c r="B44" s="95" t="s">
        <v>28</v>
      </c>
      <c r="C44" s="46" t="s">
        <v>234</v>
      </c>
      <c r="D44" s="30">
        <v>7.43</v>
      </c>
      <c r="E44" s="30">
        <v>0</v>
      </c>
      <c r="F44" s="30">
        <v>7.43</v>
      </c>
    </row>
    <row r="45" spans="1:6">
      <c r="A45" s="95">
        <v>30902</v>
      </c>
      <c r="B45" s="95" t="s">
        <v>30</v>
      </c>
      <c r="C45" s="46" t="s">
        <v>287</v>
      </c>
      <c r="D45" s="30">
        <v>0.89</v>
      </c>
      <c r="E45" s="30">
        <v>0</v>
      </c>
      <c r="F45" s="30">
        <v>0.89</v>
      </c>
    </row>
    <row r="46" spans="1:6">
      <c r="A46" s="95">
        <v>30903</v>
      </c>
      <c r="B46" s="95" t="s">
        <v>33</v>
      </c>
      <c r="C46" s="46" t="s">
        <v>288</v>
      </c>
      <c r="D46" s="30">
        <v>6.54</v>
      </c>
      <c r="E46" s="30">
        <v>0</v>
      </c>
      <c r="F46" s="30">
        <v>6.54</v>
      </c>
    </row>
    <row r="47" spans="1:6">
      <c r="A47" s="24" t="s">
        <v>254</v>
      </c>
    </row>
  </sheetData>
  <mergeCells count="48">
    <mergeCell ref="A46:B46"/>
    <mergeCell ref="A40:B40"/>
    <mergeCell ref="A41:B41"/>
    <mergeCell ref="A42:B42"/>
    <mergeCell ref="A43:B43"/>
    <mergeCell ref="A44:B44"/>
    <mergeCell ref="A34:B34"/>
    <mergeCell ref="A35:B35"/>
    <mergeCell ref="A37:B37"/>
    <mergeCell ref="A38:B38"/>
    <mergeCell ref="A39:B39"/>
    <mergeCell ref="A45:B4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8:E9"/>
    <mergeCell ref="A22:B22"/>
    <mergeCell ref="A23:B23"/>
    <mergeCell ref="A10:C10"/>
    <mergeCell ref="A11:B11"/>
    <mergeCell ref="A12:B12"/>
    <mergeCell ref="A2:F2"/>
    <mergeCell ref="A4:C4"/>
    <mergeCell ref="A5:B7"/>
    <mergeCell ref="C5:C7"/>
    <mergeCell ref="D4:F7"/>
    <mergeCell ref="C8:C9"/>
    <mergeCell ref="A8:A9"/>
    <mergeCell ref="B8:B9"/>
    <mergeCell ref="F8:F9"/>
    <mergeCell ref="D8:D9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tabSelected="1" workbookViewId="0">
      <selection activeCell="D26" sqref="D26"/>
    </sheetView>
  </sheetViews>
  <sheetFormatPr defaultColWidth="9" defaultRowHeight="12.75"/>
  <cols>
    <col min="1" max="1" width="6.140625" style="24" customWidth="1"/>
    <col min="2" max="2" width="5.85546875" style="24" customWidth="1"/>
    <col min="3" max="3" width="53.42578125" style="24" customWidth="1"/>
    <col min="4" max="4" width="23.42578125" style="24" customWidth="1"/>
    <col min="5" max="16384" width="9" style="24"/>
  </cols>
  <sheetData>
    <row r="1" spans="1:4">
      <c r="A1" s="48"/>
      <c r="B1" s="48"/>
      <c r="C1" s="48"/>
      <c r="D1" s="49" t="s">
        <v>304</v>
      </c>
    </row>
    <row r="2" spans="1:4" ht="27">
      <c r="A2" s="83" t="s">
        <v>305</v>
      </c>
      <c r="B2" s="83"/>
      <c r="C2" s="83"/>
      <c r="D2" s="83"/>
    </row>
    <row r="3" spans="1:4" s="38" customFormat="1" ht="15">
      <c r="A3" s="48" t="s">
        <v>306</v>
      </c>
      <c r="B3" s="26"/>
      <c r="C3" s="48"/>
      <c r="D3" s="49" t="s">
        <v>307</v>
      </c>
    </row>
    <row r="4" spans="1:4">
      <c r="A4" s="103" t="s">
        <v>99</v>
      </c>
      <c r="B4" s="103" t="s">
        <v>1</v>
      </c>
      <c r="C4" s="103" t="s">
        <v>1</v>
      </c>
      <c r="D4" s="105" t="s">
        <v>308</v>
      </c>
    </row>
    <row r="5" spans="1:4">
      <c r="A5" s="103" t="s">
        <v>309</v>
      </c>
      <c r="B5" s="103" t="s">
        <v>1</v>
      </c>
      <c r="C5" s="103" t="s">
        <v>101</v>
      </c>
      <c r="D5" s="106"/>
    </row>
    <row r="6" spans="1:4">
      <c r="A6" s="103" t="s">
        <v>1</v>
      </c>
      <c r="B6" s="103" t="s">
        <v>1</v>
      </c>
      <c r="C6" s="103" t="s">
        <v>1</v>
      </c>
      <c r="D6" s="106"/>
    </row>
    <row r="7" spans="1:4">
      <c r="A7" s="103" t="s">
        <v>1</v>
      </c>
      <c r="B7" s="103" t="s">
        <v>1</v>
      </c>
      <c r="C7" s="103" t="s">
        <v>1</v>
      </c>
      <c r="D7" s="106"/>
    </row>
    <row r="8" spans="1:4">
      <c r="A8" s="50" t="s">
        <v>104</v>
      </c>
      <c r="B8" s="50" t="s">
        <v>105</v>
      </c>
      <c r="C8" s="77" t="s">
        <v>107</v>
      </c>
      <c r="D8" s="106"/>
    </row>
    <row r="9" spans="1:4">
      <c r="A9" s="107" t="s">
        <v>93</v>
      </c>
      <c r="B9" s="108"/>
      <c r="C9" s="109"/>
      <c r="D9" s="52">
        <f ca="1">D10+D18+D46+D63</f>
        <v>4864.3000000000011</v>
      </c>
    </row>
    <row r="10" spans="1:4" s="80" customFormat="1">
      <c r="A10" s="104">
        <v>301</v>
      </c>
      <c r="B10" s="104"/>
      <c r="C10" s="78" t="s">
        <v>310</v>
      </c>
      <c r="D10" s="79">
        <f ca="1">SUM(D11:D17)</f>
        <v>560</v>
      </c>
    </row>
    <row r="11" spans="1:4">
      <c r="A11" s="99">
        <v>30101</v>
      </c>
      <c r="B11" s="99"/>
      <c r="C11" s="81" t="s">
        <v>257</v>
      </c>
      <c r="D11" s="52"/>
    </row>
    <row r="12" spans="1:4">
      <c r="A12" s="99">
        <v>30102</v>
      </c>
      <c r="B12" s="99"/>
      <c r="C12" s="81" t="s">
        <v>258</v>
      </c>
      <c r="D12" s="52"/>
    </row>
    <row r="13" spans="1:4">
      <c r="A13" s="102">
        <v>30103</v>
      </c>
      <c r="B13" s="102"/>
      <c r="C13" s="82" t="s">
        <v>259</v>
      </c>
      <c r="D13" s="52"/>
    </row>
    <row r="14" spans="1:4">
      <c r="A14" s="99">
        <v>30104</v>
      </c>
      <c r="B14" s="99"/>
      <c r="C14" s="81" t="s">
        <v>260</v>
      </c>
      <c r="D14" s="52"/>
    </row>
    <row r="15" spans="1:4">
      <c r="A15" s="100">
        <v>30106</v>
      </c>
      <c r="B15" s="101"/>
      <c r="C15" s="81" t="s">
        <v>311</v>
      </c>
      <c r="D15" s="52"/>
    </row>
    <row r="16" spans="1:4">
      <c r="A16" s="100">
        <v>30107</v>
      </c>
      <c r="B16" s="101"/>
      <c r="C16" s="81" t="s">
        <v>312</v>
      </c>
      <c r="D16" s="52"/>
    </row>
    <row r="17" spans="1:4">
      <c r="A17" s="99">
        <v>30199</v>
      </c>
      <c r="B17" s="99"/>
      <c r="C17" s="81" t="s">
        <v>262</v>
      </c>
      <c r="D17" s="52">
        <v>560</v>
      </c>
    </row>
    <row r="18" spans="1:4" s="80" customFormat="1">
      <c r="A18" s="104">
        <v>302</v>
      </c>
      <c r="B18" s="104"/>
      <c r="C18" s="78" t="s">
        <v>296</v>
      </c>
      <c r="D18" s="79">
        <f ca="1">SUM(D19:D45)</f>
        <v>1504.15</v>
      </c>
    </row>
    <row r="19" spans="1:4">
      <c r="A19" s="99">
        <v>30201</v>
      </c>
      <c r="B19" s="99"/>
      <c r="C19" s="81" t="s">
        <v>263</v>
      </c>
      <c r="D19" s="52">
        <v>42.04</v>
      </c>
    </row>
    <row r="20" spans="1:4">
      <c r="A20" s="99">
        <v>30202</v>
      </c>
      <c r="B20" s="99"/>
      <c r="C20" s="81" t="s">
        <v>264</v>
      </c>
      <c r="D20" s="52"/>
    </row>
    <row r="21" spans="1:4">
      <c r="A21" s="100">
        <v>30203</v>
      </c>
      <c r="B21" s="101"/>
      <c r="C21" s="81" t="s">
        <v>313</v>
      </c>
      <c r="D21" s="52"/>
    </row>
    <row r="22" spans="1:4">
      <c r="A22" s="100">
        <v>30204</v>
      </c>
      <c r="B22" s="101"/>
      <c r="C22" s="81" t="s">
        <v>314</v>
      </c>
      <c r="D22" s="52"/>
    </row>
    <row r="23" spans="1:4">
      <c r="A23" s="99">
        <v>30205</v>
      </c>
      <c r="B23" s="99"/>
      <c r="C23" s="81" t="s">
        <v>266</v>
      </c>
      <c r="D23" s="52">
        <v>261.91000000000003</v>
      </c>
    </row>
    <row r="24" spans="1:4">
      <c r="A24" s="99">
        <v>30206</v>
      </c>
      <c r="B24" s="99"/>
      <c r="C24" s="81" t="s">
        <v>267</v>
      </c>
      <c r="D24" s="52">
        <v>526.20000000000005</v>
      </c>
    </row>
    <row r="25" spans="1:4">
      <c r="A25" s="99">
        <v>30207</v>
      </c>
      <c r="B25" s="99"/>
      <c r="C25" s="81" t="s">
        <v>268</v>
      </c>
      <c r="D25" s="52"/>
    </row>
    <row r="26" spans="1:4">
      <c r="A26" s="100">
        <v>30208</v>
      </c>
      <c r="B26" s="101"/>
      <c r="C26" s="81" t="s">
        <v>315</v>
      </c>
      <c r="D26" s="52"/>
    </row>
    <row r="27" spans="1:4">
      <c r="A27" s="99">
        <v>30209</v>
      </c>
      <c r="B27" s="99"/>
      <c r="C27" s="81" t="s">
        <v>269</v>
      </c>
      <c r="D27" s="52">
        <v>18.8</v>
      </c>
    </row>
    <row r="28" spans="1:4">
      <c r="A28" s="99">
        <v>30211</v>
      </c>
      <c r="B28" s="99"/>
      <c r="C28" s="81" t="s">
        <v>270</v>
      </c>
      <c r="D28" s="52">
        <v>45.72</v>
      </c>
    </row>
    <row r="29" spans="1:4">
      <c r="A29" s="99">
        <v>30212</v>
      </c>
      <c r="B29" s="99"/>
      <c r="C29" s="81" t="s">
        <v>297</v>
      </c>
      <c r="D29" s="52"/>
    </row>
    <row r="30" spans="1:4">
      <c r="A30" s="99">
        <v>30213</v>
      </c>
      <c r="B30" s="99"/>
      <c r="C30" s="81" t="s">
        <v>271</v>
      </c>
      <c r="D30" s="52">
        <v>475.48</v>
      </c>
    </row>
    <row r="31" spans="1:4">
      <c r="A31" s="100">
        <v>30214</v>
      </c>
      <c r="B31" s="101"/>
      <c r="C31" s="81" t="s">
        <v>316</v>
      </c>
      <c r="D31" s="52"/>
    </row>
    <row r="32" spans="1:4">
      <c r="A32" s="99">
        <v>30215</v>
      </c>
      <c r="B32" s="99"/>
      <c r="C32" s="81" t="s">
        <v>298</v>
      </c>
      <c r="D32" s="52"/>
    </row>
    <row r="33" spans="1:4">
      <c r="A33" s="99">
        <v>30216</v>
      </c>
      <c r="B33" s="99"/>
      <c r="C33" s="81" t="s">
        <v>272</v>
      </c>
      <c r="D33" s="52"/>
    </row>
    <row r="34" spans="1:4">
      <c r="A34" s="99">
        <v>30217</v>
      </c>
      <c r="B34" s="99"/>
      <c r="C34" s="81" t="s">
        <v>273</v>
      </c>
      <c r="D34" s="52"/>
    </row>
    <row r="35" spans="1:4">
      <c r="A35" s="100">
        <v>30218</v>
      </c>
      <c r="B35" s="101"/>
      <c r="C35" s="81" t="s">
        <v>317</v>
      </c>
      <c r="D35" s="52">
        <v>52</v>
      </c>
    </row>
    <row r="36" spans="1:4">
      <c r="A36" s="100">
        <v>30224</v>
      </c>
      <c r="B36" s="101"/>
      <c r="C36" s="81" t="s">
        <v>318</v>
      </c>
      <c r="D36" s="52">
        <v>27</v>
      </c>
    </row>
    <row r="37" spans="1:4">
      <c r="A37" s="100">
        <v>30225</v>
      </c>
      <c r="B37" s="101"/>
      <c r="C37" s="81" t="s">
        <v>319</v>
      </c>
      <c r="D37" s="52"/>
    </row>
    <row r="38" spans="1:4">
      <c r="A38" s="99">
        <v>30226</v>
      </c>
      <c r="B38" s="99"/>
      <c r="C38" s="81" t="s">
        <v>276</v>
      </c>
      <c r="D38" s="52"/>
    </row>
    <row r="39" spans="1:4">
      <c r="A39" s="99">
        <v>30227</v>
      </c>
      <c r="B39" s="99"/>
      <c r="C39" s="81" t="s">
        <v>299</v>
      </c>
      <c r="D39" s="52"/>
    </row>
    <row r="40" spans="1:4">
      <c r="A40" s="99">
        <v>30228</v>
      </c>
      <c r="B40" s="99"/>
      <c r="C40" s="81" t="s">
        <v>300</v>
      </c>
      <c r="D40" s="52"/>
    </row>
    <row r="41" spans="1:4">
      <c r="A41" s="100">
        <v>30229</v>
      </c>
      <c r="B41" s="101"/>
      <c r="C41" s="81" t="s">
        <v>320</v>
      </c>
      <c r="D41" s="52"/>
    </row>
    <row r="42" spans="1:4">
      <c r="A42" s="99">
        <v>30231</v>
      </c>
      <c r="B42" s="99"/>
      <c r="C42" s="81" t="s">
        <v>277</v>
      </c>
      <c r="D42" s="52">
        <v>55</v>
      </c>
    </row>
    <row r="43" spans="1:4">
      <c r="A43" s="99">
        <v>30239</v>
      </c>
      <c r="B43" s="99"/>
      <c r="C43" s="81" t="s">
        <v>278</v>
      </c>
      <c r="D43" s="52"/>
    </row>
    <row r="44" spans="1:4">
      <c r="A44" s="100">
        <v>30240</v>
      </c>
      <c r="B44" s="101"/>
      <c r="C44" s="81" t="s">
        <v>321</v>
      </c>
      <c r="D44" s="52"/>
    </row>
    <row r="45" spans="1:4">
      <c r="A45" s="99">
        <v>30299</v>
      </c>
      <c r="B45" s="99"/>
      <c r="C45" s="81" t="s">
        <v>279</v>
      </c>
      <c r="D45" s="52"/>
    </row>
    <row r="46" spans="1:4" s="80" customFormat="1">
      <c r="A46" s="104">
        <v>303</v>
      </c>
      <c r="B46" s="104"/>
      <c r="C46" s="78" t="s">
        <v>301</v>
      </c>
      <c r="D46" s="79">
        <f ca="1">SUM(D47:D62)</f>
        <v>2577.8000000000002</v>
      </c>
    </row>
    <row r="47" spans="1:4">
      <c r="A47" s="99">
        <v>30301</v>
      </c>
      <c r="B47" s="99"/>
      <c r="C47" s="81" t="s">
        <v>280</v>
      </c>
      <c r="D47" s="52"/>
    </row>
    <row r="48" spans="1:4">
      <c r="A48" s="99">
        <v>30302</v>
      </c>
      <c r="B48" s="99"/>
      <c r="C48" s="81" t="s">
        <v>281</v>
      </c>
      <c r="D48" s="52"/>
    </row>
    <row r="49" spans="1:4">
      <c r="A49" s="100">
        <v>30303</v>
      </c>
      <c r="B49" s="101"/>
      <c r="C49" s="81" t="s">
        <v>322</v>
      </c>
      <c r="D49" s="52"/>
    </row>
    <row r="50" spans="1:4">
      <c r="A50" s="100">
        <v>30304</v>
      </c>
      <c r="B50" s="101"/>
      <c r="C50" s="81" t="s">
        <v>323</v>
      </c>
      <c r="D50" s="52"/>
    </row>
    <row r="51" spans="1:4">
      <c r="A51" s="99">
        <v>30305</v>
      </c>
      <c r="B51" s="99"/>
      <c r="C51" s="81" t="s">
        <v>282</v>
      </c>
      <c r="D51" s="52">
        <v>2577.8000000000002</v>
      </c>
    </row>
    <row r="52" spans="1:4">
      <c r="A52" s="100">
        <v>30306</v>
      </c>
      <c r="B52" s="101"/>
      <c r="C52" s="81" t="s">
        <v>302</v>
      </c>
      <c r="D52" s="52"/>
    </row>
    <row r="53" spans="1:4">
      <c r="A53" s="100">
        <v>30307</v>
      </c>
      <c r="B53" s="101"/>
      <c r="C53" s="81" t="s">
        <v>283</v>
      </c>
      <c r="D53" s="52"/>
    </row>
    <row r="54" spans="1:4">
      <c r="A54" s="100">
        <v>30308</v>
      </c>
      <c r="B54" s="101"/>
      <c r="C54" s="81" t="s">
        <v>324</v>
      </c>
      <c r="D54" s="52"/>
    </row>
    <row r="55" spans="1:4">
      <c r="A55" s="100">
        <v>30309</v>
      </c>
      <c r="B55" s="101"/>
      <c r="C55" s="81" t="s">
        <v>303</v>
      </c>
      <c r="D55" s="52"/>
    </row>
    <row r="56" spans="1:4">
      <c r="A56" s="100">
        <v>30310</v>
      </c>
      <c r="B56" s="101"/>
      <c r="C56" s="81" t="s">
        <v>325</v>
      </c>
      <c r="D56" s="52"/>
    </row>
    <row r="57" spans="1:4">
      <c r="A57" s="100">
        <v>30311</v>
      </c>
      <c r="B57" s="101"/>
      <c r="C57" s="81" t="s">
        <v>284</v>
      </c>
      <c r="D57" s="52"/>
    </row>
    <row r="58" spans="1:4">
      <c r="A58" s="100">
        <v>30312</v>
      </c>
      <c r="B58" s="101"/>
      <c r="C58" s="81" t="s">
        <v>326</v>
      </c>
      <c r="D58" s="52"/>
    </row>
    <row r="59" spans="1:4">
      <c r="A59" s="100">
        <v>30313</v>
      </c>
      <c r="B59" s="101"/>
      <c r="C59" s="81" t="s">
        <v>285</v>
      </c>
      <c r="D59" s="52"/>
    </row>
    <row r="60" spans="1:4">
      <c r="A60" s="100">
        <v>30314</v>
      </c>
      <c r="B60" s="101"/>
      <c r="C60" s="81" t="s">
        <v>327</v>
      </c>
      <c r="D60" s="52"/>
    </row>
    <row r="61" spans="1:4">
      <c r="A61" s="100">
        <v>30315</v>
      </c>
      <c r="B61" s="101"/>
      <c r="C61" s="81" t="s">
        <v>328</v>
      </c>
      <c r="D61" s="52"/>
    </row>
    <row r="62" spans="1:4">
      <c r="A62" s="100">
        <v>30399</v>
      </c>
      <c r="B62" s="101"/>
      <c r="C62" s="81" t="s">
        <v>286</v>
      </c>
      <c r="D62" s="52"/>
    </row>
    <row r="63" spans="1:4" s="80" customFormat="1">
      <c r="A63" s="110">
        <v>310</v>
      </c>
      <c r="B63" s="111"/>
      <c r="C63" s="78" t="s">
        <v>338</v>
      </c>
      <c r="D63" s="79">
        <f ca="1">SUM(D64:D78)</f>
        <v>222.35</v>
      </c>
    </row>
    <row r="64" spans="1:4">
      <c r="A64" s="100">
        <v>31001</v>
      </c>
      <c r="B64" s="101"/>
      <c r="C64" s="81" t="s">
        <v>329</v>
      </c>
      <c r="D64" s="52"/>
    </row>
    <row r="65" spans="1:4">
      <c r="A65" s="100">
        <v>31002</v>
      </c>
      <c r="B65" s="101"/>
      <c r="C65" s="81" t="s">
        <v>330</v>
      </c>
      <c r="D65" s="52">
        <v>12.55</v>
      </c>
    </row>
    <row r="66" spans="1:4">
      <c r="A66" s="100">
        <v>31003</v>
      </c>
      <c r="B66" s="101"/>
      <c r="C66" s="81" t="s">
        <v>331</v>
      </c>
      <c r="D66" s="52">
        <v>62.8</v>
      </c>
    </row>
    <row r="67" spans="1:4">
      <c r="A67" s="100">
        <v>31005</v>
      </c>
      <c r="B67" s="101"/>
      <c r="C67" s="81" t="s">
        <v>332</v>
      </c>
      <c r="D67" s="52"/>
    </row>
    <row r="68" spans="1:4">
      <c r="A68" s="100">
        <v>31006</v>
      </c>
      <c r="B68" s="101"/>
      <c r="C68" s="81" t="s">
        <v>333</v>
      </c>
      <c r="D68" s="52"/>
    </row>
    <row r="69" spans="1:4">
      <c r="A69" s="100">
        <v>31007</v>
      </c>
      <c r="B69" s="101"/>
      <c r="C69" s="81" t="s">
        <v>334</v>
      </c>
      <c r="D69" s="52"/>
    </row>
    <row r="70" spans="1:4">
      <c r="A70" s="100">
        <v>31008</v>
      </c>
      <c r="B70" s="101"/>
      <c r="C70" s="81" t="s">
        <v>335</v>
      </c>
      <c r="D70" s="52"/>
    </row>
    <row r="71" spans="1:4">
      <c r="A71" s="100">
        <v>31009</v>
      </c>
      <c r="B71" s="101"/>
      <c r="C71" s="81" t="s">
        <v>339</v>
      </c>
      <c r="D71" s="52"/>
    </row>
    <row r="72" spans="1:4">
      <c r="A72" s="100">
        <v>31010</v>
      </c>
      <c r="B72" s="101"/>
      <c r="C72" s="81" t="s">
        <v>340</v>
      </c>
      <c r="D72" s="52"/>
    </row>
    <row r="73" spans="1:4">
      <c r="A73" s="100">
        <v>31011</v>
      </c>
      <c r="B73" s="101"/>
      <c r="C73" s="81" t="s">
        <v>341</v>
      </c>
      <c r="D73" s="52"/>
    </row>
    <row r="74" spans="1:4">
      <c r="A74" s="100">
        <v>31012</v>
      </c>
      <c r="B74" s="101"/>
      <c r="C74" s="81" t="s">
        <v>342</v>
      </c>
      <c r="D74" s="52"/>
    </row>
    <row r="75" spans="1:4">
      <c r="A75" s="100">
        <v>31013</v>
      </c>
      <c r="B75" s="101"/>
      <c r="C75" s="81" t="s">
        <v>336</v>
      </c>
      <c r="D75" s="52">
        <v>120</v>
      </c>
    </row>
    <row r="76" spans="1:4">
      <c r="A76" s="100">
        <v>31019</v>
      </c>
      <c r="B76" s="101"/>
      <c r="C76" s="81" t="s">
        <v>337</v>
      </c>
      <c r="D76" s="52">
        <v>27</v>
      </c>
    </row>
    <row r="77" spans="1:4">
      <c r="A77" s="100">
        <v>31020</v>
      </c>
      <c r="B77" s="101"/>
      <c r="C77" s="81" t="s">
        <v>343</v>
      </c>
      <c r="D77" s="52"/>
    </row>
    <row r="78" spans="1:4">
      <c r="A78" s="100">
        <v>31099</v>
      </c>
      <c r="B78" s="101"/>
      <c r="C78" s="81" t="s">
        <v>338</v>
      </c>
      <c r="D78" s="52"/>
    </row>
    <row r="79" spans="1:4">
      <c r="A79" s="48" t="s">
        <v>344</v>
      </c>
    </row>
  </sheetData>
  <mergeCells count="75">
    <mergeCell ref="A78:B78"/>
    <mergeCell ref="A74:B74"/>
    <mergeCell ref="A75:B75"/>
    <mergeCell ref="A76:B76"/>
    <mergeCell ref="A77:B77"/>
    <mergeCell ref="A72:B72"/>
    <mergeCell ref="A73:B73"/>
    <mergeCell ref="A63:B63"/>
    <mergeCell ref="A64:B64"/>
    <mergeCell ref="A65:B65"/>
    <mergeCell ref="A67:B67"/>
    <mergeCell ref="A68:B68"/>
    <mergeCell ref="A69:B69"/>
    <mergeCell ref="A70:B70"/>
    <mergeCell ref="A71:B71"/>
    <mergeCell ref="A62:B62"/>
    <mergeCell ref="A60:B60"/>
    <mergeCell ref="A59:B59"/>
    <mergeCell ref="A61:B61"/>
    <mergeCell ref="A66:B66"/>
    <mergeCell ref="A38:B38"/>
    <mergeCell ref="A53:B53"/>
    <mergeCell ref="A58:B58"/>
    <mergeCell ref="A55:B55"/>
    <mergeCell ref="A57:B57"/>
    <mergeCell ref="A56:B56"/>
    <mergeCell ref="A51:B51"/>
    <mergeCell ref="A48:B48"/>
    <mergeCell ref="A52:B52"/>
    <mergeCell ref="A35:B35"/>
    <mergeCell ref="A49:B49"/>
    <mergeCell ref="A50:B50"/>
    <mergeCell ref="A36:B36"/>
    <mergeCell ref="A37:B37"/>
    <mergeCell ref="A39:B39"/>
    <mergeCell ref="A46:B46"/>
    <mergeCell ref="A47:B47"/>
    <mergeCell ref="A41:B41"/>
    <mergeCell ref="A44:B44"/>
    <mergeCell ref="A25:B25"/>
    <mergeCell ref="A54:B54"/>
    <mergeCell ref="A32:B32"/>
    <mergeCell ref="A33:B33"/>
    <mergeCell ref="A30:B30"/>
    <mergeCell ref="A40:B40"/>
    <mergeCell ref="A42:B42"/>
    <mergeCell ref="A43:B43"/>
    <mergeCell ref="A45:B45"/>
    <mergeCell ref="A34:B34"/>
    <mergeCell ref="A22:B22"/>
    <mergeCell ref="A20:B20"/>
    <mergeCell ref="A10:B10"/>
    <mergeCell ref="A9:C9"/>
    <mergeCell ref="A24:B24"/>
    <mergeCell ref="A31:B31"/>
    <mergeCell ref="A26:B26"/>
    <mergeCell ref="A28:B28"/>
    <mergeCell ref="A29:B29"/>
    <mergeCell ref="A27:B27"/>
    <mergeCell ref="A2:D2"/>
    <mergeCell ref="A4:C4"/>
    <mergeCell ref="A5:B7"/>
    <mergeCell ref="C5:C7"/>
    <mergeCell ref="A23:B23"/>
    <mergeCell ref="A18:B18"/>
    <mergeCell ref="A19:B19"/>
    <mergeCell ref="D4:D8"/>
    <mergeCell ref="A11:B11"/>
    <mergeCell ref="A21:B21"/>
    <mergeCell ref="A17:B17"/>
    <mergeCell ref="A15:B15"/>
    <mergeCell ref="A16:B16"/>
    <mergeCell ref="A12:B12"/>
    <mergeCell ref="A13:B13"/>
    <mergeCell ref="A14:B14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8"/>
  <sheetViews>
    <sheetView workbookViewId="0">
      <selection activeCell="E11" sqref="E11"/>
    </sheetView>
  </sheetViews>
  <sheetFormatPr defaultColWidth="9" defaultRowHeight="12.75"/>
  <cols>
    <col min="1" max="1" width="20.7109375" style="24" customWidth="1"/>
    <col min="2" max="6" width="12.7109375" style="24" customWidth="1"/>
    <col min="7" max="7" width="9.7109375" style="24" customWidth="1"/>
    <col min="8" max="16384" width="9" style="24"/>
  </cols>
  <sheetData>
    <row r="1" spans="1:6">
      <c r="A1" s="23"/>
      <c r="B1" s="23"/>
      <c r="C1" s="23"/>
      <c r="D1" s="23"/>
      <c r="E1" s="23"/>
      <c r="F1" s="49" t="s">
        <v>345</v>
      </c>
    </row>
    <row r="2" spans="1:6" ht="27">
      <c r="A2" s="83" t="s">
        <v>291</v>
      </c>
      <c r="B2" s="83"/>
      <c r="C2" s="83"/>
      <c r="D2" s="83"/>
      <c r="E2" s="83"/>
      <c r="F2" s="83"/>
    </row>
    <row r="3" spans="1:6" s="38" customFormat="1" ht="15">
      <c r="A3" s="48" t="s">
        <v>211</v>
      </c>
      <c r="B3" s="48"/>
      <c r="D3" s="48"/>
      <c r="E3" s="48"/>
      <c r="F3" s="49" t="s">
        <v>111</v>
      </c>
    </row>
    <row r="4" spans="1:6" s="51" customFormat="1" ht="32.25" customHeight="1">
      <c r="A4" s="50"/>
      <c r="B4" s="50" t="s">
        <v>112</v>
      </c>
      <c r="C4" s="50" t="s">
        <v>113</v>
      </c>
      <c r="D4" s="50" t="s">
        <v>114</v>
      </c>
      <c r="E4" s="50" t="s">
        <v>115</v>
      </c>
      <c r="F4" s="50" t="s">
        <v>116</v>
      </c>
    </row>
    <row r="5" spans="1:6" ht="18.75" customHeight="1">
      <c r="A5" s="50" t="s">
        <v>157</v>
      </c>
      <c r="B5" s="52">
        <v>136.13999999999999</v>
      </c>
      <c r="C5" s="52"/>
      <c r="D5" s="52">
        <v>33.14</v>
      </c>
      <c r="E5" s="52">
        <v>90</v>
      </c>
      <c r="F5" s="52">
        <v>13</v>
      </c>
    </row>
    <row r="6" spans="1:6" ht="18.75" customHeight="1">
      <c r="A6" s="50" t="s">
        <v>179</v>
      </c>
      <c r="B6" s="52">
        <v>220</v>
      </c>
      <c r="C6" s="52"/>
      <c r="D6" s="52">
        <v>120</v>
      </c>
      <c r="E6" s="52">
        <v>88</v>
      </c>
      <c r="F6" s="52">
        <v>12</v>
      </c>
    </row>
    <row r="7" spans="1:6" ht="22.5" customHeight="1">
      <c r="A7" s="50" t="s">
        <v>181</v>
      </c>
      <c r="B7" s="52">
        <v>83.86</v>
      </c>
      <c r="C7" s="52">
        <f>C6-C5</f>
        <v>0</v>
      </c>
      <c r="D7" s="52">
        <v>86.86</v>
      </c>
      <c r="E7" s="52">
        <v>-2</v>
      </c>
      <c r="F7" s="52">
        <v>-1</v>
      </c>
    </row>
    <row r="8" spans="1:6" ht="17.25" customHeight="1">
      <c r="A8" s="112" t="s">
        <v>180</v>
      </c>
      <c r="B8" s="112"/>
      <c r="C8" s="112"/>
      <c r="D8" s="112"/>
      <c r="E8" s="112"/>
      <c r="F8" s="112"/>
    </row>
  </sheetData>
  <mergeCells count="2">
    <mergeCell ref="A2:F2"/>
    <mergeCell ref="A8:F8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5"/>
  <sheetViews>
    <sheetView workbookViewId="0">
      <selection activeCell="G15" sqref="G15"/>
    </sheetView>
  </sheetViews>
  <sheetFormatPr defaultColWidth="11.42578125" defaultRowHeight="13.5"/>
  <cols>
    <col min="1" max="3" width="3.7109375" style="62" customWidth="1"/>
    <col min="4" max="4" width="45.7109375" style="62" customWidth="1"/>
    <col min="5" max="7" width="10.7109375" style="62" customWidth="1"/>
    <col min="8" max="16384" width="11.42578125" style="62"/>
  </cols>
  <sheetData>
    <row r="1" spans="1:8" s="55" customFormat="1" ht="14.25">
      <c r="A1" s="113"/>
      <c r="B1" s="113"/>
      <c r="C1" s="113"/>
      <c r="D1" s="113"/>
      <c r="E1" s="53"/>
      <c r="F1" s="76"/>
      <c r="G1" s="54" t="s">
        <v>170</v>
      </c>
    </row>
    <row r="2" spans="1:8" s="57" customFormat="1" ht="27">
      <c r="A2" s="115" t="s">
        <v>292</v>
      </c>
      <c r="B2" s="115"/>
      <c r="C2" s="115"/>
      <c r="D2" s="115"/>
      <c r="E2" s="115"/>
      <c r="F2" s="115"/>
      <c r="G2" s="115"/>
      <c r="H2" s="56"/>
    </row>
    <row r="3" spans="1:8" s="55" customFormat="1" ht="14.25">
      <c r="A3" s="43" t="s">
        <v>211</v>
      </c>
      <c r="B3" s="64"/>
      <c r="C3" s="64"/>
      <c r="D3" s="64"/>
      <c r="F3" s="58"/>
      <c r="G3" s="53" t="s">
        <v>97</v>
      </c>
    </row>
    <row r="4" spans="1:8" s="59" customFormat="1" ht="12">
      <c r="A4" s="114" t="s">
        <v>117</v>
      </c>
      <c r="B4" s="114"/>
      <c r="C4" s="114"/>
      <c r="D4" s="114" t="s">
        <v>122</v>
      </c>
      <c r="E4" s="114" t="s">
        <v>182</v>
      </c>
      <c r="F4" s="114"/>
      <c r="G4" s="114"/>
    </row>
    <row r="5" spans="1:8" s="59" customFormat="1" ht="12">
      <c r="A5" s="114" t="s">
        <v>118</v>
      </c>
      <c r="B5" s="114" t="s">
        <v>119</v>
      </c>
      <c r="C5" s="114" t="s">
        <v>120</v>
      </c>
      <c r="D5" s="114"/>
      <c r="E5" s="60" t="s">
        <v>94</v>
      </c>
      <c r="F5" s="60" t="s">
        <v>121</v>
      </c>
      <c r="G5" s="60" t="s">
        <v>123</v>
      </c>
    </row>
    <row r="6" spans="1:8" s="59" customFormat="1" ht="12">
      <c r="A6" s="114"/>
      <c r="B6" s="114"/>
      <c r="C6" s="114"/>
      <c r="D6" s="60" t="s">
        <v>124</v>
      </c>
      <c r="E6" s="60">
        <v>3</v>
      </c>
      <c r="F6" s="60">
        <v>4</v>
      </c>
      <c r="G6" s="60">
        <v>5</v>
      </c>
    </row>
    <row r="7" spans="1:8" s="59" customFormat="1" ht="12">
      <c r="A7" s="114"/>
      <c r="B7" s="114"/>
      <c r="C7" s="114"/>
      <c r="D7" s="60" t="s">
        <v>125</v>
      </c>
      <c r="E7" s="52"/>
      <c r="F7" s="52"/>
      <c r="G7" s="52"/>
    </row>
    <row r="8" spans="1:8">
      <c r="A8" s="116"/>
      <c r="B8" s="116"/>
      <c r="C8" s="116"/>
      <c r="D8" s="61"/>
      <c r="E8" s="52"/>
      <c r="F8" s="52"/>
      <c r="G8" s="52"/>
    </row>
    <row r="9" spans="1:8">
      <c r="A9" s="117" t="s">
        <v>293</v>
      </c>
      <c r="B9" s="117"/>
      <c r="C9" s="117"/>
      <c r="D9" s="117"/>
      <c r="E9" s="117"/>
      <c r="F9" s="117"/>
      <c r="G9" s="117"/>
    </row>
    <row r="10" spans="1:8">
      <c r="A10" s="65" t="s">
        <v>254</v>
      </c>
      <c r="B10" s="65"/>
      <c r="C10" s="65"/>
      <c r="D10" s="65"/>
      <c r="E10" s="65"/>
      <c r="F10" s="65"/>
      <c r="G10" s="65"/>
    </row>
    <row r="15" spans="1:8">
      <c r="D15" s="63"/>
    </row>
  </sheetData>
  <mergeCells count="10">
    <mergeCell ref="A8:C8"/>
    <mergeCell ref="D4:D5"/>
    <mergeCell ref="B5:B7"/>
    <mergeCell ref="A9:G9"/>
    <mergeCell ref="A1:D1"/>
    <mergeCell ref="A4:C4"/>
    <mergeCell ref="A2:G2"/>
    <mergeCell ref="A5:A7"/>
    <mergeCell ref="C5:C7"/>
    <mergeCell ref="E4:G4"/>
  </mergeCells>
  <phoneticPr fontId="21" type="noConversion"/>
  <printOptions horizontalCentered="1"/>
  <pageMargins left="0.59055118110236215" right="0.59055118110236215" top="0.59055118110236215" bottom="0.59055118110236215" header="0.39370078740157483" footer="0.39370078740157483"/>
  <pageSetup paperSize="9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C15" sqref="C15"/>
    </sheetView>
  </sheetViews>
  <sheetFormatPr defaultColWidth="9" defaultRowHeight="12.75"/>
  <cols>
    <col min="1" max="1" width="30.7109375" style="24" customWidth="1"/>
    <col min="2" max="2" width="3.7109375" style="24" customWidth="1"/>
    <col min="3" max="3" width="12.7109375" style="24" customWidth="1"/>
    <col min="4" max="4" width="30.7109375" style="24" customWidth="1"/>
    <col min="5" max="5" width="3.7109375" style="24" customWidth="1"/>
    <col min="6" max="6" width="12.7109375" style="24" customWidth="1"/>
    <col min="7" max="16384" width="9" style="24"/>
  </cols>
  <sheetData>
    <row r="1" spans="1:6">
      <c r="A1" s="43"/>
      <c r="B1" s="43"/>
      <c r="C1" s="43"/>
      <c r="D1" s="43"/>
      <c r="E1" s="43"/>
      <c r="F1" s="49" t="s">
        <v>169</v>
      </c>
    </row>
    <row r="2" spans="1:6" ht="27">
      <c r="A2" s="83" t="s">
        <v>349</v>
      </c>
      <c r="B2" s="83"/>
      <c r="C2" s="83"/>
      <c r="D2" s="83"/>
      <c r="E2" s="83"/>
      <c r="F2" s="83"/>
    </row>
    <row r="3" spans="1:6" s="38" customFormat="1" ht="15">
      <c r="A3" s="66" t="s">
        <v>294</v>
      </c>
      <c r="B3" s="58"/>
      <c r="C3" s="43"/>
      <c r="D3" s="58"/>
      <c r="E3" s="58"/>
      <c r="F3" s="53" t="s">
        <v>97</v>
      </c>
    </row>
    <row r="4" spans="1:6" ht="20.100000000000001" customHeight="1">
      <c r="A4" s="114" t="s">
        <v>126</v>
      </c>
      <c r="B4" s="114" t="s">
        <v>1</v>
      </c>
      <c r="C4" s="114" t="s">
        <v>1</v>
      </c>
      <c r="D4" s="114" t="s">
        <v>127</v>
      </c>
      <c r="E4" s="114"/>
      <c r="F4" s="114"/>
    </row>
    <row r="5" spans="1:6" ht="20.100000000000001" customHeight="1">
      <c r="A5" s="118" t="s">
        <v>99</v>
      </c>
      <c r="B5" s="118" t="s">
        <v>4</v>
      </c>
      <c r="C5" s="118" t="s">
        <v>138</v>
      </c>
      <c r="D5" s="118" t="s">
        <v>128</v>
      </c>
      <c r="E5" s="118" t="s">
        <v>4</v>
      </c>
      <c r="F5" s="118" t="s">
        <v>5</v>
      </c>
    </row>
    <row r="6" spans="1:6" ht="20.100000000000001" customHeight="1">
      <c r="A6" s="119" t="s">
        <v>107</v>
      </c>
      <c r="B6" s="119" t="s">
        <v>1</v>
      </c>
      <c r="C6" s="119" t="s">
        <v>8</v>
      </c>
      <c r="D6" s="119" t="s">
        <v>107</v>
      </c>
      <c r="E6" s="119" t="s">
        <v>1</v>
      </c>
      <c r="F6" s="119">
        <v>2</v>
      </c>
    </row>
    <row r="7" spans="1:6" ht="20.100000000000001" customHeight="1">
      <c r="A7" s="60" t="s">
        <v>107</v>
      </c>
      <c r="B7" s="60" t="s">
        <v>1</v>
      </c>
      <c r="C7" s="67" t="s">
        <v>8</v>
      </c>
      <c r="D7" s="60" t="s">
        <v>107</v>
      </c>
      <c r="E7" s="60" t="s">
        <v>1</v>
      </c>
      <c r="F7" s="67">
        <v>2</v>
      </c>
    </row>
    <row r="8" spans="1:6" ht="20.100000000000001" customHeight="1">
      <c r="A8" s="68" t="s">
        <v>129</v>
      </c>
      <c r="B8" s="60" t="s">
        <v>8</v>
      </c>
      <c r="C8" s="69">
        <v>11844.48</v>
      </c>
      <c r="D8" s="68" t="s">
        <v>145</v>
      </c>
      <c r="E8" s="60" t="s">
        <v>39</v>
      </c>
      <c r="F8" s="69"/>
    </row>
    <row r="9" spans="1:6" ht="20.100000000000001" customHeight="1">
      <c r="A9" s="70" t="s">
        <v>142</v>
      </c>
      <c r="B9" s="60" t="s">
        <v>9</v>
      </c>
      <c r="C9" s="69">
        <v>11844.48</v>
      </c>
      <c r="D9" s="68" t="s">
        <v>146</v>
      </c>
      <c r="E9" s="60" t="s">
        <v>42</v>
      </c>
      <c r="F9" s="69"/>
    </row>
    <row r="10" spans="1:6" ht="20.100000000000001" customHeight="1">
      <c r="A10" s="68" t="s">
        <v>143</v>
      </c>
      <c r="B10" s="60" t="s">
        <v>10</v>
      </c>
      <c r="C10" s="69"/>
      <c r="D10" s="68" t="s">
        <v>147</v>
      </c>
      <c r="E10" s="60" t="s">
        <v>45</v>
      </c>
      <c r="F10" s="69"/>
    </row>
    <row r="11" spans="1:6" ht="20.100000000000001" customHeight="1">
      <c r="A11" s="68" t="s">
        <v>130</v>
      </c>
      <c r="B11" s="60" t="s">
        <v>11</v>
      </c>
      <c r="C11" s="69"/>
      <c r="D11" s="68" t="s">
        <v>148</v>
      </c>
      <c r="E11" s="60" t="s">
        <v>47</v>
      </c>
      <c r="F11" s="69">
        <v>11984.27</v>
      </c>
    </row>
    <row r="12" spans="1:6" ht="20.100000000000001" customHeight="1">
      <c r="A12" s="68" t="s">
        <v>131</v>
      </c>
      <c r="B12" s="60" t="s">
        <v>12</v>
      </c>
      <c r="C12" s="69"/>
      <c r="D12" s="68" t="s">
        <v>32</v>
      </c>
      <c r="E12" s="60" t="s">
        <v>49</v>
      </c>
      <c r="F12" s="69"/>
    </row>
    <row r="13" spans="1:6" ht="20.100000000000001" customHeight="1">
      <c r="A13" s="68" t="s">
        <v>132</v>
      </c>
      <c r="B13" s="60" t="s">
        <v>13</v>
      </c>
      <c r="C13" s="69"/>
      <c r="D13" s="68" t="s">
        <v>35</v>
      </c>
      <c r="E13" s="60" t="s">
        <v>51</v>
      </c>
      <c r="F13" s="69"/>
    </row>
    <row r="14" spans="1:6" ht="20.100000000000001" customHeight="1">
      <c r="A14" s="68" t="s">
        <v>133</v>
      </c>
      <c r="B14" s="60" t="s">
        <v>14</v>
      </c>
      <c r="C14" s="69"/>
      <c r="D14" s="68" t="s">
        <v>38</v>
      </c>
      <c r="E14" s="60" t="s">
        <v>53</v>
      </c>
      <c r="F14" s="69"/>
    </row>
    <row r="15" spans="1:6" ht="20.100000000000001" customHeight="1">
      <c r="A15" s="68" t="s">
        <v>134</v>
      </c>
      <c r="B15" s="60" t="s">
        <v>15</v>
      </c>
      <c r="C15" s="71"/>
      <c r="D15" s="68" t="s">
        <v>41</v>
      </c>
      <c r="E15" s="60" t="s">
        <v>55</v>
      </c>
      <c r="F15" s="69"/>
    </row>
    <row r="16" spans="1:6" ht="20.100000000000001" customHeight="1">
      <c r="A16" s="72" t="s">
        <v>1</v>
      </c>
      <c r="B16" s="60" t="s">
        <v>16</v>
      </c>
      <c r="C16" s="71"/>
      <c r="D16" s="68" t="s">
        <v>44</v>
      </c>
      <c r="E16" s="60" t="s">
        <v>58</v>
      </c>
      <c r="F16" s="69"/>
    </row>
    <row r="17" spans="1:6" ht="20.100000000000001" customHeight="1">
      <c r="A17" s="68" t="s">
        <v>1</v>
      </c>
      <c r="B17" s="60" t="s">
        <v>17</v>
      </c>
      <c r="C17" s="71"/>
      <c r="D17" s="68" t="s">
        <v>46</v>
      </c>
      <c r="E17" s="60" t="s">
        <v>61</v>
      </c>
      <c r="F17" s="69"/>
    </row>
    <row r="18" spans="1:6" ht="20.100000000000001" customHeight="1">
      <c r="A18" s="68" t="s">
        <v>1</v>
      </c>
      <c r="B18" s="60" t="s">
        <v>18</v>
      </c>
      <c r="C18" s="69"/>
      <c r="D18" s="68" t="s">
        <v>48</v>
      </c>
      <c r="E18" s="60" t="s">
        <v>64</v>
      </c>
      <c r="F18" s="69"/>
    </row>
    <row r="19" spans="1:6" ht="20.100000000000001" customHeight="1">
      <c r="A19" s="68" t="s">
        <v>1</v>
      </c>
      <c r="B19" s="60" t="s">
        <v>19</v>
      </c>
      <c r="C19" s="69"/>
      <c r="D19" s="68" t="s">
        <v>50</v>
      </c>
      <c r="E19" s="60" t="s">
        <v>67</v>
      </c>
      <c r="F19" s="69"/>
    </row>
    <row r="20" spans="1:6" ht="20.100000000000001" customHeight="1">
      <c r="A20" s="68" t="s">
        <v>1</v>
      </c>
      <c r="B20" s="60" t="s">
        <v>20</v>
      </c>
      <c r="C20" s="69"/>
      <c r="D20" s="68" t="s">
        <v>52</v>
      </c>
      <c r="E20" s="60" t="s">
        <v>70</v>
      </c>
      <c r="F20" s="69"/>
    </row>
    <row r="21" spans="1:6" ht="20.100000000000001" customHeight="1">
      <c r="A21" s="68" t="s">
        <v>1</v>
      </c>
      <c r="B21" s="60" t="s">
        <v>21</v>
      </c>
      <c r="C21" s="69"/>
      <c r="D21" s="68" t="s">
        <v>54</v>
      </c>
      <c r="E21" s="60" t="s">
        <v>73</v>
      </c>
      <c r="F21" s="69"/>
    </row>
    <row r="22" spans="1:6" ht="20.100000000000001" customHeight="1">
      <c r="A22" s="68" t="s">
        <v>1</v>
      </c>
      <c r="B22" s="60" t="s">
        <v>56</v>
      </c>
      <c r="C22" s="69"/>
      <c r="D22" s="68" t="s">
        <v>57</v>
      </c>
      <c r="E22" s="60" t="s">
        <v>76</v>
      </c>
      <c r="F22" s="69"/>
    </row>
    <row r="23" spans="1:6" ht="20.100000000000001" customHeight="1">
      <c r="A23" s="68" t="s">
        <v>1</v>
      </c>
      <c r="B23" s="60" t="s">
        <v>59</v>
      </c>
      <c r="C23" s="69"/>
      <c r="D23" s="68" t="s">
        <v>60</v>
      </c>
      <c r="E23" s="60" t="s">
        <v>79</v>
      </c>
      <c r="F23" s="69"/>
    </row>
    <row r="24" spans="1:6" ht="20.100000000000001" customHeight="1">
      <c r="A24" s="68" t="s">
        <v>1</v>
      </c>
      <c r="B24" s="60" t="s">
        <v>62</v>
      </c>
      <c r="C24" s="69"/>
      <c r="D24" s="68" t="s">
        <v>63</v>
      </c>
      <c r="E24" s="60" t="s">
        <v>81</v>
      </c>
      <c r="F24" s="69"/>
    </row>
    <row r="25" spans="1:6" ht="20.100000000000001" customHeight="1">
      <c r="A25" s="68" t="s">
        <v>1</v>
      </c>
      <c r="B25" s="60" t="s">
        <v>65</v>
      </c>
      <c r="C25" s="69"/>
      <c r="D25" s="68" t="s">
        <v>66</v>
      </c>
      <c r="E25" s="60" t="s">
        <v>24</v>
      </c>
      <c r="F25" s="69"/>
    </row>
    <row r="26" spans="1:6" ht="20.100000000000001" customHeight="1">
      <c r="A26" s="68" t="s">
        <v>1</v>
      </c>
      <c r="B26" s="60" t="s">
        <v>68</v>
      </c>
      <c r="C26" s="69"/>
      <c r="D26" s="68" t="s">
        <v>69</v>
      </c>
      <c r="E26" s="60" t="s">
        <v>27</v>
      </c>
      <c r="F26" s="69">
        <v>223.2</v>
      </c>
    </row>
    <row r="27" spans="1:6" ht="20.100000000000001" customHeight="1">
      <c r="A27" s="68" t="s">
        <v>1</v>
      </c>
      <c r="B27" s="60" t="s">
        <v>71</v>
      </c>
      <c r="C27" s="69"/>
      <c r="D27" s="68" t="s">
        <v>72</v>
      </c>
      <c r="E27" s="60" t="s">
        <v>29</v>
      </c>
      <c r="F27" s="69"/>
    </row>
    <row r="28" spans="1:6" ht="20.100000000000001" customHeight="1">
      <c r="A28" s="68" t="s">
        <v>1</v>
      </c>
      <c r="B28" s="60" t="s">
        <v>74</v>
      </c>
      <c r="C28" s="69"/>
      <c r="D28" s="68" t="s">
        <v>75</v>
      </c>
      <c r="E28" s="60" t="s">
        <v>31</v>
      </c>
      <c r="F28" s="69"/>
    </row>
    <row r="29" spans="1:6" ht="20.100000000000001" customHeight="1">
      <c r="A29" s="68" t="s">
        <v>1</v>
      </c>
      <c r="B29" s="60" t="s">
        <v>77</v>
      </c>
      <c r="C29" s="69"/>
      <c r="D29" s="68" t="s">
        <v>78</v>
      </c>
      <c r="E29" s="60" t="s">
        <v>34</v>
      </c>
      <c r="F29" s="69"/>
    </row>
    <row r="30" spans="1:6" ht="20.100000000000001" customHeight="1">
      <c r="A30" s="68" t="s">
        <v>1</v>
      </c>
      <c r="B30" s="60" t="s">
        <v>80</v>
      </c>
      <c r="C30" s="69"/>
      <c r="D30" s="68" t="s">
        <v>1</v>
      </c>
      <c r="E30" s="60" t="s">
        <v>37</v>
      </c>
      <c r="F30" s="73"/>
    </row>
    <row r="31" spans="1:6" ht="20.100000000000001" customHeight="1">
      <c r="A31" s="74" t="s">
        <v>82</v>
      </c>
      <c r="B31" s="60" t="s">
        <v>83</v>
      </c>
      <c r="C31" s="69">
        <v>11844.48</v>
      </c>
      <c r="D31" s="60" t="s">
        <v>84</v>
      </c>
      <c r="E31" s="60" t="s">
        <v>40</v>
      </c>
      <c r="F31" s="75">
        <v>12207.47</v>
      </c>
    </row>
    <row r="32" spans="1:6" ht="20.100000000000001" customHeight="1">
      <c r="A32" s="68" t="s">
        <v>154</v>
      </c>
      <c r="B32" s="60" t="s">
        <v>85</v>
      </c>
      <c r="C32" s="69"/>
      <c r="D32" s="60" t="s">
        <v>139</v>
      </c>
      <c r="E32" s="60" t="s">
        <v>43</v>
      </c>
      <c r="F32" s="69"/>
    </row>
    <row r="33" spans="1:6" ht="20.100000000000001" customHeight="1">
      <c r="A33" s="68" t="s">
        <v>189</v>
      </c>
      <c r="B33" s="60" t="s">
        <v>86</v>
      </c>
      <c r="C33" s="69">
        <v>362.99</v>
      </c>
      <c r="D33" s="70"/>
      <c r="E33" s="60" t="s">
        <v>158</v>
      </c>
      <c r="F33" s="75"/>
    </row>
    <row r="34" spans="1:6" ht="20.100000000000001" customHeight="1">
      <c r="A34" s="68" t="s">
        <v>135</v>
      </c>
      <c r="B34" s="60" t="s">
        <v>87</v>
      </c>
      <c r="C34" s="69">
        <v>163.84</v>
      </c>
      <c r="D34" s="70"/>
      <c r="E34" s="60" t="s">
        <v>159</v>
      </c>
      <c r="F34" s="75"/>
    </row>
    <row r="35" spans="1:6" ht="20.100000000000001" customHeight="1">
      <c r="A35" s="68" t="s">
        <v>136</v>
      </c>
      <c r="B35" s="60" t="s">
        <v>88</v>
      </c>
      <c r="C35" s="69">
        <v>199.15</v>
      </c>
      <c r="D35" s="70"/>
      <c r="E35" s="60" t="s">
        <v>160</v>
      </c>
      <c r="F35" s="75"/>
    </row>
    <row r="36" spans="1:6" ht="20.100000000000001" customHeight="1">
      <c r="A36" s="68" t="s">
        <v>137</v>
      </c>
      <c r="B36" s="60" t="s">
        <v>89</v>
      </c>
      <c r="C36" s="71"/>
      <c r="D36" s="70"/>
      <c r="E36" s="60" t="s">
        <v>161</v>
      </c>
      <c r="F36" s="75"/>
    </row>
    <row r="37" spans="1:6" ht="20.100000000000001" customHeight="1">
      <c r="A37" s="68" t="s">
        <v>1</v>
      </c>
      <c r="B37" s="60" t="s">
        <v>91</v>
      </c>
      <c r="C37" s="71" t="s">
        <v>1</v>
      </c>
      <c r="D37" s="70"/>
      <c r="E37" s="60" t="s">
        <v>162</v>
      </c>
      <c r="F37" s="75"/>
    </row>
    <row r="38" spans="1:6" ht="20.100000000000001" customHeight="1">
      <c r="A38" s="68" t="s">
        <v>1</v>
      </c>
      <c r="B38" s="60" t="s">
        <v>23</v>
      </c>
      <c r="C38" s="71" t="s">
        <v>1</v>
      </c>
      <c r="D38" s="70"/>
      <c r="E38" s="60" t="s">
        <v>163</v>
      </c>
      <c r="F38" s="75"/>
    </row>
    <row r="39" spans="1:6" ht="20.100000000000001" customHeight="1">
      <c r="A39" s="68" t="s">
        <v>1</v>
      </c>
      <c r="B39" s="60" t="s">
        <v>26</v>
      </c>
      <c r="C39" s="69" t="s">
        <v>1</v>
      </c>
      <c r="D39" s="70"/>
      <c r="E39" s="60" t="s">
        <v>164</v>
      </c>
      <c r="F39" s="75"/>
    </row>
    <row r="40" spans="1:6" ht="20.100000000000001" customHeight="1">
      <c r="A40" s="68" t="s">
        <v>1</v>
      </c>
      <c r="B40" s="60" t="s">
        <v>28</v>
      </c>
      <c r="C40" s="69" t="s">
        <v>1</v>
      </c>
      <c r="D40" s="70"/>
      <c r="E40" s="60" t="s">
        <v>165</v>
      </c>
      <c r="F40" s="75"/>
    </row>
    <row r="41" spans="1:6" ht="20.100000000000001" customHeight="1">
      <c r="A41" s="68" t="s">
        <v>1</v>
      </c>
      <c r="B41" s="60" t="s">
        <v>30</v>
      </c>
      <c r="C41" s="69" t="s">
        <v>1</v>
      </c>
      <c r="D41" s="70" t="s">
        <v>1</v>
      </c>
      <c r="E41" s="60" t="s">
        <v>166</v>
      </c>
      <c r="F41" s="75" t="s">
        <v>1</v>
      </c>
    </row>
    <row r="42" spans="1:6" ht="20.100000000000001" customHeight="1">
      <c r="A42" s="68" t="s">
        <v>1</v>
      </c>
      <c r="B42" s="60" t="s">
        <v>33</v>
      </c>
      <c r="C42" s="69" t="s">
        <v>1</v>
      </c>
      <c r="D42" s="70" t="s">
        <v>1</v>
      </c>
      <c r="E42" s="60" t="s">
        <v>167</v>
      </c>
      <c r="F42" s="75" t="s">
        <v>1</v>
      </c>
    </row>
    <row r="43" spans="1:6" ht="20.100000000000001" customHeight="1">
      <c r="A43" s="74" t="s">
        <v>140</v>
      </c>
      <c r="B43" s="60" t="s">
        <v>36</v>
      </c>
      <c r="C43" s="69">
        <v>12207.47</v>
      </c>
      <c r="D43" s="60" t="s">
        <v>141</v>
      </c>
      <c r="E43" s="60" t="s">
        <v>168</v>
      </c>
      <c r="F43" s="75">
        <v>12207.47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2" type="noConversion"/>
  <printOptions horizontalCentered="1"/>
  <pageMargins left="0.59055118110236227" right="0.59055118110236227" top="0.5" bottom="0.44" header="0.33" footer="0.2800000000000000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6"/>
  <sheetViews>
    <sheetView workbookViewId="0">
      <selection activeCell="G15" sqref="G15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171</v>
      </c>
    </row>
    <row r="2" spans="1:14" ht="27">
      <c r="A2" s="122" t="s">
        <v>346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7" customFormat="1" ht="22.5" customHeight="1">
      <c r="A3" s="20" t="s">
        <v>212</v>
      </c>
      <c r="B3" s="8"/>
      <c r="C3" s="8"/>
      <c r="D3" s="8"/>
      <c r="F3" s="8"/>
      <c r="G3" s="8"/>
      <c r="N3" s="1" t="s">
        <v>144</v>
      </c>
    </row>
    <row r="4" spans="1:14" ht="15.4" customHeight="1">
      <c r="A4" s="125" t="s">
        <v>99</v>
      </c>
      <c r="B4" s="125" t="s">
        <v>1</v>
      </c>
      <c r="C4" s="125" t="s">
        <v>1</v>
      </c>
      <c r="D4" s="125" t="s">
        <v>1</v>
      </c>
      <c r="E4" s="125" t="s">
        <v>94</v>
      </c>
      <c r="F4" s="120" t="s">
        <v>190</v>
      </c>
      <c r="G4" s="120" t="s">
        <v>191</v>
      </c>
      <c r="H4" s="120" t="s">
        <v>149</v>
      </c>
      <c r="I4" s="120" t="s">
        <v>150</v>
      </c>
      <c r="J4" s="120" t="s">
        <v>151</v>
      </c>
      <c r="K4" s="120" t="s">
        <v>152</v>
      </c>
      <c r="L4" s="120" t="s">
        <v>153</v>
      </c>
      <c r="M4" s="123" t="s">
        <v>155</v>
      </c>
      <c r="N4" s="125" t="s">
        <v>156</v>
      </c>
    </row>
    <row r="5" spans="1:14" ht="15.4" customHeight="1">
      <c r="A5" s="120" t="s">
        <v>100</v>
      </c>
      <c r="B5" s="120" t="s">
        <v>1</v>
      </c>
      <c r="C5" s="120" t="s">
        <v>1</v>
      </c>
      <c r="D5" s="125" t="s">
        <v>101</v>
      </c>
      <c r="E5" s="125"/>
      <c r="F5" s="120" t="s">
        <v>1</v>
      </c>
      <c r="G5" s="120"/>
      <c r="H5" s="120" t="s">
        <v>1</v>
      </c>
      <c r="I5" s="120" t="s">
        <v>1</v>
      </c>
      <c r="J5" s="120" t="s">
        <v>1</v>
      </c>
      <c r="K5" s="120" t="s">
        <v>1</v>
      </c>
      <c r="L5" s="120"/>
      <c r="M5" s="124"/>
      <c r="N5" s="125"/>
    </row>
    <row r="6" spans="1:14" ht="15.4" customHeight="1">
      <c r="A6" s="120" t="s">
        <v>1</v>
      </c>
      <c r="B6" s="120" t="s">
        <v>1</v>
      </c>
      <c r="C6" s="120" t="s">
        <v>1</v>
      </c>
      <c r="D6" s="125" t="s">
        <v>1</v>
      </c>
      <c r="E6" s="125"/>
      <c r="F6" s="120" t="s">
        <v>1</v>
      </c>
      <c r="G6" s="120"/>
      <c r="H6" s="120" t="s">
        <v>1</v>
      </c>
      <c r="I6" s="120" t="s">
        <v>1</v>
      </c>
      <c r="J6" s="120" t="s">
        <v>1</v>
      </c>
      <c r="K6" s="120" t="s">
        <v>1</v>
      </c>
      <c r="L6" s="120"/>
      <c r="M6" s="124"/>
      <c r="N6" s="125"/>
    </row>
    <row r="7" spans="1:14" ht="15.4" customHeight="1">
      <c r="A7" s="120" t="s">
        <v>1</v>
      </c>
      <c r="B7" s="120" t="s">
        <v>1</v>
      </c>
      <c r="C7" s="120" t="s">
        <v>1</v>
      </c>
      <c r="D7" s="125" t="s">
        <v>1</v>
      </c>
      <c r="E7" s="125"/>
      <c r="F7" s="120" t="s">
        <v>1</v>
      </c>
      <c r="G7" s="120"/>
      <c r="H7" s="120" t="s">
        <v>1</v>
      </c>
      <c r="I7" s="120" t="s">
        <v>1</v>
      </c>
      <c r="J7" s="120" t="s">
        <v>1</v>
      </c>
      <c r="K7" s="120" t="s">
        <v>1</v>
      </c>
      <c r="L7" s="120"/>
      <c r="M7" s="124"/>
      <c r="N7" s="125"/>
    </row>
    <row r="8" spans="1:14" ht="15.4" customHeight="1">
      <c r="A8" s="125" t="s">
        <v>104</v>
      </c>
      <c r="B8" s="125" t="s">
        <v>105</v>
      </c>
      <c r="C8" s="125" t="s">
        <v>106</v>
      </c>
      <c r="D8" s="3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4" ht="15.4" customHeight="1">
      <c r="A9" s="125" t="s">
        <v>1</v>
      </c>
      <c r="B9" s="125" t="s">
        <v>1</v>
      </c>
      <c r="C9" s="125" t="s">
        <v>1</v>
      </c>
      <c r="D9" s="3" t="s">
        <v>93</v>
      </c>
      <c r="E9" s="11">
        <v>12207.47</v>
      </c>
      <c r="F9" s="11">
        <v>11844.48</v>
      </c>
      <c r="G9" s="11"/>
      <c r="H9" s="4"/>
      <c r="I9" s="4"/>
      <c r="J9" s="4"/>
      <c r="K9" s="4"/>
      <c r="L9" s="4"/>
      <c r="M9" s="4"/>
      <c r="N9" s="4">
        <v>362.99</v>
      </c>
    </row>
    <row r="10" spans="1:14" ht="15.4" customHeight="1">
      <c r="A10" s="129" t="s">
        <v>213</v>
      </c>
      <c r="B10" s="128" t="s">
        <v>1</v>
      </c>
      <c r="C10" s="128" t="s">
        <v>1</v>
      </c>
      <c r="D10" s="21" t="s">
        <v>214</v>
      </c>
      <c r="E10" s="22">
        <v>11984.27</v>
      </c>
      <c r="F10" s="22">
        <v>11621.28</v>
      </c>
      <c r="G10" s="10"/>
      <c r="H10" s="4"/>
      <c r="I10" s="4"/>
      <c r="J10" s="4"/>
      <c r="K10" s="4"/>
      <c r="L10" s="4"/>
      <c r="M10" s="4"/>
      <c r="N10" s="4">
        <v>362.99</v>
      </c>
    </row>
    <row r="11" spans="1:14" ht="15.4" customHeight="1">
      <c r="A11" s="129" t="s">
        <v>215</v>
      </c>
      <c r="B11" s="128" t="s">
        <v>1</v>
      </c>
      <c r="C11" s="128" t="s">
        <v>1</v>
      </c>
      <c r="D11" s="21" t="s">
        <v>216</v>
      </c>
      <c r="E11" s="22">
        <v>11984.27</v>
      </c>
      <c r="F11" s="22">
        <v>11621.28</v>
      </c>
      <c r="G11" s="10"/>
      <c r="H11" s="4"/>
      <c r="I11" s="4"/>
      <c r="J11" s="4"/>
      <c r="K11" s="4"/>
      <c r="L11" s="4"/>
      <c r="M11" s="4"/>
      <c r="N11" s="4">
        <v>362.99</v>
      </c>
    </row>
    <row r="12" spans="1:14" ht="15.4" customHeight="1">
      <c r="A12" s="129" t="s">
        <v>217</v>
      </c>
      <c r="B12" s="128" t="s">
        <v>1</v>
      </c>
      <c r="C12" s="128" t="s">
        <v>1</v>
      </c>
      <c r="D12" s="21" t="s">
        <v>108</v>
      </c>
      <c r="E12" s="22">
        <v>6920.82</v>
      </c>
      <c r="F12" s="22">
        <v>6756.98</v>
      </c>
      <c r="G12" s="10"/>
      <c r="H12" s="4"/>
      <c r="I12" s="4"/>
      <c r="J12" s="4"/>
      <c r="K12" s="4"/>
      <c r="L12" s="4"/>
      <c r="M12" s="4"/>
      <c r="N12" s="4">
        <v>163.84</v>
      </c>
    </row>
    <row r="13" spans="1:14" ht="15.4" customHeight="1">
      <c r="A13" s="129">
        <v>2040211</v>
      </c>
      <c r="B13" s="128" t="s">
        <v>1</v>
      </c>
      <c r="C13" s="128" t="s">
        <v>1</v>
      </c>
      <c r="D13" s="21" t="s">
        <v>235</v>
      </c>
      <c r="E13" s="22">
        <v>982.8</v>
      </c>
      <c r="F13" s="22">
        <v>982.8</v>
      </c>
      <c r="G13" s="10"/>
      <c r="H13" s="4"/>
      <c r="I13" s="4"/>
      <c r="J13" s="4"/>
      <c r="K13" s="4"/>
      <c r="L13" s="4"/>
      <c r="M13" s="4"/>
      <c r="N13" s="4"/>
    </row>
    <row r="14" spans="1:14" ht="15.4" customHeight="1">
      <c r="A14" s="129" t="s">
        <v>218</v>
      </c>
      <c r="B14" s="128" t="s">
        <v>1</v>
      </c>
      <c r="C14" s="128" t="s">
        <v>1</v>
      </c>
      <c r="D14" s="21" t="s">
        <v>219</v>
      </c>
      <c r="E14" s="22">
        <v>3942.54</v>
      </c>
      <c r="F14" s="22">
        <v>3743.39</v>
      </c>
      <c r="G14" s="10"/>
      <c r="H14" s="4"/>
      <c r="I14" s="4"/>
      <c r="J14" s="4"/>
      <c r="K14" s="4"/>
      <c r="L14" s="4"/>
      <c r="M14" s="4"/>
      <c r="N14" s="4">
        <v>199.15</v>
      </c>
    </row>
    <row r="15" spans="1:14" ht="15.4" customHeight="1">
      <c r="A15" s="129">
        <v>2040299</v>
      </c>
      <c r="B15" s="128" t="s">
        <v>1</v>
      </c>
      <c r="C15" s="128" t="s">
        <v>1</v>
      </c>
      <c r="D15" s="21" t="s">
        <v>236</v>
      </c>
      <c r="E15" s="22">
        <v>138.11000000000001</v>
      </c>
      <c r="F15" s="22">
        <v>138.11000000000001</v>
      </c>
      <c r="G15" s="10"/>
      <c r="H15" s="4"/>
      <c r="I15" s="4"/>
      <c r="J15" s="4"/>
      <c r="K15" s="4"/>
      <c r="L15" s="4"/>
      <c r="M15" s="4"/>
      <c r="N15" s="4"/>
    </row>
    <row r="16" spans="1:14" ht="15.4" customHeight="1">
      <c r="A16" s="126" t="s">
        <v>220</v>
      </c>
      <c r="B16" s="127"/>
      <c r="C16" s="128"/>
      <c r="D16" s="21" t="s">
        <v>221</v>
      </c>
      <c r="E16" s="22">
        <v>223.2</v>
      </c>
      <c r="F16" s="22">
        <v>223.2</v>
      </c>
      <c r="G16" s="10"/>
      <c r="H16" s="4"/>
      <c r="I16" s="4"/>
      <c r="J16" s="4"/>
      <c r="K16" s="4"/>
      <c r="L16" s="4"/>
      <c r="M16" s="4"/>
      <c r="N16" s="4"/>
    </row>
    <row r="17" spans="1:14" ht="15.4" customHeight="1">
      <c r="A17" s="126" t="s">
        <v>222</v>
      </c>
      <c r="B17" s="127"/>
      <c r="C17" s="128"/>
      <c r="D17" s="21" t="s">
        <v>223</v>
      </c>
      <c r="E17" s="22">
        <v>223.2</v>
      </c>
      <c r="F17" s="22">
        <v>223.2</v>
      </c>
      <c r="G17" s="10"/>
      <c r="H17" s="4"/>
      <c r="I17" s="4"/>
      <c r="J17" s="4"/>
      <c r="K17" s="4"/>
      <c r="L17" s="4"/>
      <c r="M17" s="4"/>
      <c r="N17" s="4"/>
    </row>
    <row r="18" spans="1:14" ht="15.4" customHeight="1">
      <c r="A18" s="126">
        <v>2210201</v>
      </c>
      <c r="B18" s="127"/>
      <c r="C18" s="128"/>
      <c r="D18" s="21" t="s">
        <v>224</v>
      </c>
      <c r="E18" s="22">
        <v>223.2</v>
      </c>
      <c r="F18" s="22">
        <v>223.2</v>
      </c>
      <c r="G18" s="10"/>
      <c r="H18" s="4"/>
      <c r="I18" s="4"/>
      <c r="J18" s="4"/>
      <c r="K18" s="4"/>
      <c r="L18" s="4"/>
      <c r="M18" s="4"/>
      <c r="N18" s="4"/>
    </row>
    <row r="19" spans="1:14" ht="15.4" customHeight="1">
      <c r="A19" s="121"/>
      <c r="B19" s="121"/>
      <c r="C19" s="121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5.4" customHeight="1">
      <c r="A20" s="121"/>
      <c r="B20" s="121"/>
      <c r="C20" s="121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5.4" customHeight="1">
      <c r="A21" s="121"/>
      <c r="B21" s="121"/>
      <c r="C21" s="121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.4" customHeight="1">
      <c r="A22" s="121"/>
      <c r="B22" s="121"/>
      <c r="C22" s="121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5.4" customHeight="1">
      <c r="A23" s="121"/>
      <c r="B23" s="121"/>
      <c r="C23" s="121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21"/>
      <c r="B24" s="121"/>
      <c r="C24" s="121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21"/>
      <c r="B25" s="121"/>
      <c r="C25" s="121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4" customHeight="1">
      <c r="A26" s="121"/>
      <c r="B26" s="121"/>
      <c r="C26" s="121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5.4" customHeight="1">
      <c r="A27" s="121"/>
      <c r="B27" s="121"/>
      <c r="C27" s="121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5.4" customHeight="1">
      <c r="A28" s="121"/>
      <c r="B28" s="121"/>
      <c r="C28" s="121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  <row r="29" spans="1:14" ht="15.4" customHeight="1">
      <c r="A29" s="121"/>
      <c r="B29" s="121"/>
      <c r="C29" s="121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  <row r="30" spans="1:14" ht="15.4" customHeight="1">
      <c r="A30" s="121"/>
      <c r="B30" s="121"/>
      <c r="C30" s="121"/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</row>
    <row r="31" spans="1:14" ht="15.4" customHeight="1">
      <c r="A31" s="121"/>
      <c r="B31" s="121"/>
      <c r="C31" s="121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ht="15.4" customHeight="1">
      <c r="A32" s="121"/>
      <c r="B32" s="121"/>
      <c r="C32" s="121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ht="15.4" customHeight="1">
      <c r="A33" s="121"/>
      <c r="B33" s="121"/>
      <c r="C33" s="121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1:14" ht="15.4" customHeight="1">
      <c r="A34" s="121"/>
      <c r="B34" s="121"/>
      <c r="C34" s="121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1:14" ht="15.4" customHeight="1">
      <c r="A35" s="121"/>
      <c r="B35" s="121"/>
      <c r="C35" s="121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</row>
    <row r="36" spans="1:14" ht="15.4" customHeight="1">
      <c r="A36" s="121"/>
      <c r="B36" s="121"/>
      <c r="C36" s="121"/>
      <c r="D36" s="10"/>
      <c r="E36" s="10"/>
      <c r="F36" s="10"/>
      <c r="G36" s="10"/>
      <c r="H36" s="4"/>
      <c r="I36" s="4"/>
      <c r="J36" s="4"/>
      <c r="K36" s="4"/>
      <c r="L36" s="4"/>
      <c r="M36" s="4"/>
      <c r="N36" s="4"/>
    </row>
  </sheetData>
  <mergeCells count="44">
    <mergeCell ref="A22:C22"/>
    <mergeCell ref="A23:C23"/>
    <mergeCell ref="A24:C24"/>
    <mergeCell ref="C8:C9"/>
    <mergeCell ref="A17:C17"/>
    <mergeCell ref="A13:C13"/>
    <mergeCell ref="A10:C10"/>
    <mergeCell ref="B8:B9"/>
    <mergeCell ref="A11:C11"/>
    <mergeCell ref="A8:A9"/>
    <mergeCell ref="A18:C18"/>
    <mergeCell ref="A21:C21"/>
    <mergeCell ref="A20:C20"/>
    <mergeCell ref="A19:C19"/>
    <mergeCell ref="A12:C12"/>
    <mergeCell ref="A14:C14"/>
    <mergeCell ref="A15:C15"/>
    <mergeCell ref="A16:C16"/>
    <mergeCell ref="A36:C36"/>
    <mergeCell ref="A25:C25"/>
    <mergeCell ref="A26:C26"/>
    <mergeCell ref="A27:C27"/>
    <mergeCell ref="A28:C28"/>
    <mergeCell ref="A35:C35"/>
    <mergeCell ref="A34:C34"/>
    <mergeCell ref="A33:C33"/>
    <mergeCell ref="A32:C32"/>
    <mergeCell ref="A31:C31"/>
    <mergeCell ref="A30:C30"/>
    <mergeCell ref="A29:C29"/>
    <mergeCell ref="A2:N2"/>
    <mergeCell ref="M4:M7"/>
    <mergeCell ref="N4:N7"/>
    <mergeCell ref="E4:E7"/>
    <mergeCell ref="A5:C7"/>
    <mergeCell ref="D5:D7"/>
    <mergeCell ref="H4:H7"/>
    <mergeCell ref="A4:D4"/>
    <mergeCell ref="F4:F7"/>
    <mergeCell ref="G4:G7"/>
    <mergeCell ref="L4:L7"/>
    <mergeCell ref="I4:I7"/>
    <mergeCell ref="J4:J7"/>
    <mergeCell ref="K4:K7"/>
  </mergeCells>
  <phoneticPr fontId="2" type="noConversion"/>
  <pageMargins left="0.75" right="0.75" top="1" bottom="1" header="0.5" footer="0.5"/>
  <pageSetup paperSize="9" scale="5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workbookViewId="0">
      <selection activeCell="G16" sqref="G16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172</v>
      </c>
    </row>
    <row r="2" spans="1:10" ht="27">
      <c r="A2" s="130" t="s">
        <v>347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8.75" customHeight="1">
      <c r="A3" s="19" t="s">
        <v>211</v>
      </c>
      <c r="E3" s="19"/>
      <c r="J3" s="2" t="s">
        <v>109</v>
      </c>
    </row>
    <row r="4" spans="1:10" ht="15.4" customHeight="1">
      <c r="A4" s="120" t="s">
        <v>99</v>
      </c>
      <c r="B4" s="120" t="s">
        <v>1</v>
      </c>
      <c r="C4" s="120" t="s">
        <v>1</v>
      </c>
      <c r="D4" s="120" t="s">
        <v>1</v>
      </c>
      <c r="E4" s="120" t="s">
        <v>84</v>
      </c>
      <c r="F4" s="120" t="s">
        <v>192</v>
      </c>
      <c r="G4" s="120" t="s">
        <v>193</v>
      </c>
      <c r="H4" s="120" t="s">
        <v>194</v>
      </c>
      <c r="I4" s="120" t="s">
        <v>195</v>
      </c>
      <c r="J4" s="120" t="s">
        <v>196</v>
      </c>
    </row>
    <row r="5" spans="1:10" ht="15.4" customHeight="1">
      <c r="A5" s="120" t="s">
        <v>100</v>
      </c>
      <c r="B5" s="120" t="s">
        <v>1</v>
      </c>
      <c r="C5" s="120" t="s">
        <v>1</v>
      </c>
      <c r="D5" s="120" t="s">
        <v>101</v>
      </c>
      <c r="E5" s="120" t="s">
        <v>1</v>
      </c>
      <c r="F5" s="120" t="s">
        <v>1</v>
      </c>
      <c r="G5" s="120" t="s">
        <v>1</v>
      </c>
      <c r="H5" s="120" t="s">
        <v>1</v>
      </c>
      <c r="I5" s="120" t="s">
        <v>1</v>
      </c>
      <c r="J5" s="120" t="s">
        <v>1</v>
      </c>
    </row>
    <row r="6" spans="1:10" ht="13.9" customHeight="1">
      <c r="A6" s="120" t="s">
        <v>1</v>
      </c>
      <c r="B6" s="120" t="s">
        <v>1</v>
      </c>
      <c r="C6" s="120" t="s">
        <v>1</v>
      </c>
      <c r="D6" s="120" t="s">
        <v>1</v>
      </c>
      <c r="E6" s="120" t="s">
        <v>1</v>
      </c>
      <c r="F6" s="120" t="s">
        <v>1</v>
      </c>
      <c r="G6" s="120" t="s">
        <v>1</v>
      </c>
      <c r="H6" s="120" t="s">
        <v>1</v>
      </c>
      <c r="I6" s="120" t="s">
        <v>1</v>
      </c>
      <c r="J6" s="120" t="s">
        <v>1</v>
      </c>
    </row>
    <row r="7" spans="1:10" ht="30.75" customHeight="1">
      <c r="A7" s="120" t="s">
        <v>1</v>
      </c>
      <c r="B7" s="120" t="s">
        <v>1</v>
      </c>
      <c r="C7" s="120" t="s">
        <v>1</v>
      </c>
      <c r="D7" s="120" t="s">
        <v>1</v>
      </c>
      <c r="E7" s="120" t="s">
        <v>1</v>
      </c>
      <c r="F7" s="120" t="s">
        <v>1</v>
      </c>
      <c r="G7" s="120" t="s">
        <v>1</v>
      </c>
      <c r="H7" s="120" t="s">
        <v>1</v>
      </c>
      <c r="I7" s="120" t="s">
        <v>1</v>
      </c>
      <c r="J7" s="120" t="s">
        <v>1</v>
      </c>
    </row>
    <row r="8" spans="1:10" ht="15.4" customHeight="1">
      <c r="A8" s="120" t="s">
        <v>104</v>
      </c>
      <c r="B8" s="120" t="s">
        <v>105</v>
      </c>
      <c r="C8" s="120" t="s">
        <v>106</v>
      </c>
      <c r="D8" s="9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20" t="s">
        <v>1</v>
      </c>
      <c r="B9" s="120" t="s">
        <v>1</v>
      </c>
      <c r="C9" s="120" t="s">
        <v>1</v>
      </c>
      <c r="D9" s="9" t="s">
        <v>93</v>
      </c>
      <c r="E9" s="4">
        <v>12207.47</v>
      </c>
      <c r="F9" s="4">
        <v>7144.02</v>
      </c>
      <c r="G9" s="22">
        <v>5063.45</v>
      </c>
      <c r="H9" s="4"/>
      <c r="I9" s="4"/>
      <c r="J9" s="4"/>
    </row>
    <row r="10" spans="1:10" ht="15.4" customHeight="1">
      <c r="A10" s="129" t="s">
        <v>213</v>
      </c>
      <c r="B10" s="128" t="s">
        <v>1</v>
      </c>
      <c r="C10" s="128" t="s">
        <v>1</v>
      </c>
      <c r="D10" s="21" t="s">
        <v>214</v>
      </c>
      <c r="E10" s="22">
        <v>11984.27</v>
      </c>
      <c r="F10" s="22">
        <v>6920.82</v>
      </c>
      <c r="G10" s="22">
        <v>5063.45</v>
      </c>
      <c r="H10" s="4"/>
      <c r="I10" s="4"/>
      <c r="J10" s="4"/>
    </row>
    <row r="11" spans="1:10" ht="15.4" customHeight="1">
      <c r="A11" s="129" t="s">
        <v>215</v>
      </c>
      <c r="B11" s="128" t="s">
        <v>1</v>
      </c>
      <c r="C11" s="128" t="s">
        <v>1</v>
      </c>
      <c r="D11" s="21" t="s">
        <v>216</v>
      </c>
      <c r="E11" s="22">
        <v>11984.27</v>
      </c>
      <c r="F11" s="22">
        <v>6920.82</v>
      </c>
      <c r="G11" s="22">
        <v>5063.45</v>
      </c>
      <c r="H11" s="4"/>
      <c r="I11" s="4"/>
      <c r="J11" s="4"/>
    </row>
    <row r="12" spans="1:10" ht="15.4" customHeight="1">
      <c r="A12" s="129" t="s">
        <v>217</v>
      </c>
      <c r="B12" s="128" t="s">
        <v>1</v>
      </c>
      <c r="C12" s="128" t="s">
        <v>1</v>
      </c>
      <c r="D12" s="21" t="s">
        <v>108</v>
      </c>
      <c r="E12" s="22">
        <v>6920.82</v>
      </c>
      <c r="F12" s="22">
        <v>6920.82</v>
      </c>
      <c r="G12" s="22"/>
      <c r="H12" s="4"/>
      <c r="I12" s="4"/>
      <c r="J12" s="4"/>
    </row>
    <row r="13" spans="1:10" ht="15.4" customHeight="1">
      <c r="A13" s="129">
        <v>2040211</v>
      </c>
      <c r="B13" s="128" t="s">
        <v>1</v>
      </c>
      <c r="C13" s="128" t="s">
        <v>1</v>
      </c>
      <c r="D13" s="21" t="s">
        <v>235</v>
      </c>
      <c r="E13" s="22">
        <v>982.8</v>
      </c>
      <c r="F13" s="22"/>
      <c r="G13" s="22">
        <v>982.8</v>
      </c>
      <c r="H13" s="4"/>
      <c r="I13" s="4"/>
      <c r="J13" s="4"/>
    </row>
    <row r="14" spans="1:10" ht="15.4" customHeight="1">
      <c r="A14" s="129" t="s">
        <v>218</v>
      </c>
      <c r="B14" s="128" t="s">
        <v>1</v>
      </c>
      <c r="C14" s="128" t="s">
        <v>1</v>
      </c>
      <c r="D14" s="21" t="s">
        <v>219</v>
      </c>
      <c r="E14" s="22">
        <v>3942.54</v>
      </c>
      <c r="F14" s="22"/>
      <c r="G14" s="22">
        <v>3942.54</v>
      </c>
      <c r="H14" s="4"/>
      <c r="I14" s="4"/>
      <c r="J14" s="4"/>
    </row>
    <row r="15" spans="1:10" ht="15.4" customHeight="1">
      <c r="A15" s="129">
        <v>2040299</v>
      </c>
      <c r="B15" s="128" t="s">
        <v>1</v>
      </c>
      <c r="C15" s="128" t="s">
        <v>1</v>
      </c>
      <c r="D15" s="21" t="s">
        <v>236</v>
      </c>
      <c r="E15" s="22">
        <v>138.11000000000001</v>
      </c>
      <c r="F15" s="22"/>
      <c r="G15" s="22">
        <v>138.11000000000001</v>
      </c>
      <c r="H15" s="4"/>
      <c r="I15" s="4"/>
      <c r="J15" s="4"/>
    </row>
    <row r="16" spans="1:10" ht="15.4" customHeight="1">
      <c r="A16" s="126" t="s">
        <v>220</v>
      </c>
      <c r="B16" s="127"/>
      <c r="C16" s="128"/>
      <c r="D16" s="21" t="s">
        <v>221</v>
      </c>
      <c r="E16" s="22">
        <v>223.2</v>
      </c>
      <c r="F16" s="22">
        <v>223.2</v>
      </c>
      <c r="G16" s="22"/>
      <c r="H16" s="4"/>
      <c r="I16" s="4"/>
      <c r="J16" s="4"/>
    </row>
    <row r="17" spans="1:10" ht="15.4" customHeight="1">
      <c r="A17" s="126" t="s">
        <v>222</v>
      </c>
      <c r="B17" s="127"/>
      <c r="C17" s="128"/>
      <c r="D17" s="21" t="s">
        <v>223</v>
      </c>
      <c r="E17" s="22">
        <v>223.2</v>
      </c>
      <c r="F17" s="22">
        <v>223.2</v>
      </c>
      <c r="G17" s="22"/>
      <c r="H17" s="4"/>
      <c r="I17" s="4"/>
      <c r="J17" s="4"/>
    </row>
    <row r="18" spans="1:10" ht="15.4" customHeight="1">
      <c r="A18" s="126">
        <v>2210201</v>
      </c>
      <c r="B18" s="127"/>
      <c r="C18" s="128"/>
      <c r="D18" s="21" t="s">
        <v>224</v>
      </c>
      <c r="E18" s="22">
        <v>223.2</v>
      </c>
      <c r="F18" s="22">
        <v>223.2</v>
      </c>
      <c r="G18" s="22"/>
      <c r="H18" s="4"/>
      <c r="I18" s="4"/>
      <c r="J18" s="4"/>
    </row>
    <row r="19" spans="1:10" ht="15.4" customHeight="1">
      <c r="A19" s="121"/>
      <c r="B19" s="121"/>
      <c r="C19" s="121"/>
      <c r="D19" s="10"/>
      <c r="E19" s="4"/>
      <c r="F19" s="4"/>
      <c r="G19" s="4"/>
      <c r="H19" s="4"/>
      <c r="I19" s="4"/>
      <c r="J19" s="4"/>
    </row>
    <row r="20" spans="1:10" ht="15.4" customHeight="1">
      <c r="A20" s="121"/>
      <c r="B20" s="121"/>
      <c r="C20" s="121"/>
      <c r="D20" s="10"/>
      <c r="E20" s="4"/>
      <c r="F20" s="4"/>
      <c r="G20" s="4"/>
      <c r="H20" s="4"/>
      <c r="I20" s="4"/>
      <c r="J20" s="4"/>
    </row>
    <row r="21" spans="1:10" ht="15.4" customHeight="1">
      <c r="A21" s="121"/>
      <c r="B21" s="121"/>
      <c r="C21" s="121"/>
      <c r="D21" s="10"/>
      <c r="E21" s="4"/>
      <c r="F21" s="4"/>
      <c r="G21" s="4"/>
      <c r="H21" s="4"/>
      <c r="I21" s="4"/>
      <c r="J21" s="4"/>
    </row>
    <row r="22" spans="1:10" ht="15.4" customHeight="1">
      <c r="A22" s="121"/>
      <c r="B22" s="121"/>
      <c r="C22" s="121"/>
      <c r="D22" s="10"/>
      <c r="E22" s="4"/>
      <c r="F22" s="4"/>
      <c r="G22" s="4"/>
      <c r="H22" s="4"/>
      <c r="I22" s="4"/>
      <c r="J22" s="4"/>
    </row>
    <row r="23" spans="1:10" ht="15.4" customHeight="1">
      <c r="A23" s="121"/>
      <c r="B23" s="121"/>
      <c r="C23" s="121"/>
      <c r="D23" s="10"/>
      <c r="E23" s="4"/>
      <c r="F23" s="4"/>
      <c r="G23" s="4"/>
      <c r="H23" s="4"/>
      <c r="I23" s="4"/>
      <c r="J23" s="4"/>
    </row>
    <row r="24" spans="1:10" ht="15.4" customHeight="1">
      <c r="A24" s="121"/>
      <c r="B24" s="121"/>
      <c r="C24" s="121"/>
      <c r="D24" s="10"/>
      <c r="E24" s="4"/>
      <c r="F24" s="4"/>
      <c r="G24" s="4"/>
      <c r="H24" s="4"/>
      <c r="I24" s="4"/>
      <c r="J24" s="4"/>
    </row>
    <row r="25" spans="1:10" ht="15.4" customHeight="1">
      <c r="A25" s="121"/>
      <c r="B25" s="121"/>
      <c r="C25" s="121"/>
      <c r="D25" s="10"/>
      <c r="E25" s="4"/>
      <c r="F25" s="4"/>
      <c r="G25" s="4"/>
      <c r="H25" s="4"/>
      <c r="I25" s="4"/>
      <c r="J25" s="4"/>
    </row>
    <row r="26" spans="1:10" ht="15.4" customHeight="1">
      <c r="A26" s="121"/>
      <c r="B26" s="121"/>
      <c r="C26" s="121"/>
      <c r="D26" s="10"/>
      <c r="E26" s="4"/>
      <c r="F26" s="4"/>
      <c r="G26" s="4"/>
      <c r="H26" s="4"/>
      <c r="I26" s="4"/>
      <c r="J26" s="4"/>
    </row>
    <row r="27" spans="1:10" ht="15.4" customHeight="1">
      <c r="A27" s="121"/>
      <c r="B27" s="121"/>
      <c r="C27" s="121"/>
      <c r="D27" s="10"/>
      <c r="E27" s="4"/>
      <c r="F27" s="4"/>
      <c r="G27" s="4"/>
      <c r="H27" s="4"/>
      <c r="I27" s="4"/>
      <c r="J27" s="4"/>
    </row>
    <row r="28" spans="1:10" ht="15.4" customHeight="1">
      <c r="A28" s="121"/>
      <c r="B28" s="121"/>
      <c r="C28" s="121"/>
      <c r="D28" s="10"/>
      <c r="E28" s="4"/>
      <c r="F28" s="4"/>
      <c r="G28" s="4"/>
      <c r="H28" s="4"/>
      <c r="I28" s="4"/>
      <c r="J28" s="4"/>
    </row>
    <row r="29" spans="1:10" ht="15.4" customHeight="1">
      <c r="A29" s="121"/>
      <c r="B29" s="121"/>
      <c r="C29" s="121"/>
      <c r="D29" s="10"/>
      <c r="E29" s="4"/>
      <c r="F29" s="4"/>
      <c r="G29" s="4"/>
      <c r="H29" s="4"/>
      <c r="I29" s="4"/>
      <c r="J29" s="4"/>
    </row>
    <row r="30" spans="1:10" ht="15.4" customHeight="1">
      <c r="A30" s="121"/>
      <c r="B30" s="121"/>
      <c r="C30" s="121"/>
      <c r="D30" s="10"/>
      <c r="E30" s="4"/>
      <c r="F30" s="4"/>
      <c r="G30" s="4"/>
      <c r="H30" s="4"/>
      <c r="I30" s="4"/>
      <c r="J30" s="4"/>
    </row>
    <row r="31" spans="1:10" ht="15.4" customHeight="1">
      <c r="A31" s="121"/>
      <c r="B31" s="121"/>
      <c r="C31" s="121"/>
      <c r="D31" s="10"/>
      <c r="E31" s="4"/>
      <c r="F31" s="4"/>
      <c r="G31" s="4"/>
      <c r="H31" s="4"/>
      <c r="I31" s="4"/>
      <c r="J31" s="4"/>
    </row>
    <row r="32" spans="1:10" ht="15.4" customHeight="1">
      <c r="A32" s="121"/>
      <c r="B32" s="121"/>
      <c r="C32" s="121"/>
      <c r="D32" s="10"/>
      <c r="E32" s="4"/>
      <c r="F32" s="4"/>
      <c r="G32" s="4"/>
      <c r="H32" s="4"/>
      <c r="I32" s="4"/>
      <c r="J32" s="4"/>
    </row>
    <row r="33" spans="1:10" ht="15.4" customHeight="1">
      <c r="A33" s="121"/>
      <c r="B33" s="121"/>
      <c r="C33" s="121"/>
      <c r="D33" s="10"/>
      <c r="E33" s="4"/>
      <c r="F33" s="4"/>
      <c r="G33" s="4"/>
      <c r="H33" s="4"/>
      <c r="I33" s="4"/>
      <c r="J33" s="4"/>
    </row>
    <row r="34" spans="1:10" ht="15.4" customHeight="1">
      <c r="A34" s="121"/>
      <c r="B34" s="121"/>
      <c r="C34" s="121"/>
      <c r="D34" s="10"/>
      <c r="E34" s="4"/>
      <c r="F34" s="4"/>
      <c r="G34" s="4"/>
      <c r="H34" s="4"/>
      <c r="I34" s="4"/>
      <c r="J34" s="4"/>
    </row>
    <row r="35" spans="1:10" ht="15.4" customHeight="1">
      <c r="A35" s="121"/>
      <c r="B35" s="121"/>
      <c r="C35" s="121"/>
      <c r="D35" s="10"/>
      <c r="E35" s="4"/>
      <c r="F35" s="4"/>
      <c r="G35" s="4"/>
      <c r="H35" s="4"/>
      <c r="I35" s="4"/>
      <c r="J35" s="4"/>
    </row>
    <row r="36" spans="1:10" ht="15.4" customHeight="1">
      <c r="A36" s="121"/>
      <c r="B36" s="121"/>
      <c r="C36" s="121"/>
      <c r="D36" s="10"/>
      <c r="E36" s="4"/>
      <c r="F36" s="4"/>
      <c r="G36" s="4"/>
      <c r="H36" s="4"/>
      <c r="I36" s="4"/>
      <c r="J36" s="4"/>
    </row>
  </sheetData>
  <mergeCells count="40">
    <mergeCell ref="H4:H7"/>
    <mergeCell ref="G4:G7"/>
    <mergeCell ref="A8:A9"/>
    <mergeCell ref="F4:F7"/>
    <mergeCell ref="A2:J2"/>
    <mergeCell ref="A4:D4"/>
    <mergeCell ref="E4:E7"/>
    <mergeCell ref="A5:C7"/>
    <mergeCell ref="D5:D7"/>
    <mergeCell ref="J4:J7"/>
    <mergeCell ref="I4:I7"/>
    <mergeCell ref="A11:C11"/>
    <mergeCell ref="A12:C12"/>
    <mergeCell ref="A13:C13"/>
    <mergeCell ref="A20:C20"/>
    <mergeCell ref="B8:B9"/>
    <mergeCell ref="C8:C9"/>
    <mergeCell ref="A10:C10"/>
    <mergeCell ref="A28:C28"/>
    <mergeCell ref="A30:C30"/>
    <mergeCell ref="A21:C21"/>
    <mergeCell ref="A16:C16"/>
    <mergeCell ref="A14:C14"/>
    <mergeCell ref="A15:C15"/>
    <mergeCell ref="A17:C17"/>
    <mergeCell ref="A26:C26"/>
    <mergeCell ref="A24:C24"/>
    <mergeCell ref="A25:C25"/>
    <mergeCell ref="A18:C18"/>
    <mergeCell ref="A19:C19"/>
    <mergeCell ref="A22:C22"/>
    <mergeCell ref="A29:C29"/>
    <mergeCell ref="A27:C27"/>
    <mergeCell ref="A36:C36"/>
    <mergeCell ref="A35:C35"/>
    <mergeCell ref="A32:C32"/>
    <mergeCell ref="A33:C33"/>
    <mergeCell ref="A34:C34"/>
    <mergeCell ref="A23:C23"/>
    <mergeCell ref="A31:C31"/>
  </mergeCells>
  <phoneticPr fontId="2" type="noConversion"/>
  <pageMargins left="0.75" right="0.75" top="1" bottom="1" header="0.5" footer="0.5"/>
  <pageSetup paperSize="9" scale="6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workbookViewId="0">
      <selection activeCell="F19" sqref="F19"/>
    </sheetView>
  </sheetViews>
  <sheetFormatPr defaultColWidth="17.140625"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8" max="252" width="9.140625" customWidth="1"/>
    <col min="253" max="253" width="17.140625" customWidth="1"/>
    <col min="254" max="254" width="8" customWidth="1"/>
  </cols>
  <sheetData>
    <row r="1" spans="1:6" ht="14.25">
      <c r="F1" s="5" t="s">
        <v>206</v>
      </c>
    </row>
    <row r="2" spans="1:6" ht="32.25" customHeight="1">
      <c r="A2" s="122" t="s">
        <v>348</v>
      </c>
      <c r="B2" s="122"/>
      <c r="C2" s="122"/>
      <c r="D2" s="122"/>
      <c r="E2" s="122"/>
      <c r="F2" s="122"/>
    </row>
    <row r="3" spans="1:6" ht="15.75" thickBot="1">
      <c r="A3" s="19" t="s">
        <v>211</v>
      </c>
      <c r="C3" s="19"/>
      <c r="F3" s="2" t="s">
        <v>207</v>
      </c>
    </row>
    <row r="4" spans="1:6" ht="15.4" customHeight="1">
      <c r="A4" s="133" t="s">
        <v>99</v>
      </c>
      <c r="B4" s="135" t="s">
        <v>4</v>
      </c>
      <c r="C4" s="135" t="s">
        <v>197</v>
      </c>
      <c r="D4" s="135" t="s">
        <v>1</v>
      </c>
      <c r="E4" s="135" t="s">
        <v>1</v>
      </c>
      <c r="F4" s="135" t="s">
        <v>1</v>
      </c>
    </row>
    <row r="5" spans="1:6" ht="30.75" customHeight="1">
      <c r="A5" s="134" t="s">
        <v>1</v>
      </c>
      <c r="B5" s="136" t="s">
        <v>1</v>
      </c>
      <c r="C5" s="12" t="s">
        <v>198</v>
      </c>
      <c r="D5" s="12" t="s">
        <v>199</v>
      </c>
      <c r="E5" s="12" t="s">
        <v>200</v>
      </c>
      <c r="F5" s="12" t="s">
        <v>201</v>
      </c>
    </row>
    <row r="6" spans="1:6" ht="15.4" customHeight="1">
      <c r="A6" s="131" t="s">
        <v>107</v>
      </c>
      <c r="B6" s="132" t="s">
        <v>1</v>
      </c>
      <c r="C6" s="13" t="s">
        <v>8</v>
      </c>
      <c r="D6" s="13" t="s">
        <v>9</v>
      </c>
      <c r="E6" s="13" t="s">
        <v>10</v>
      </c>
      <c r="F6" s="13" t="s">
        <v>11</v>
      </c>
    </row>
    <row r="7" spans="1:6" ht="15.4" customHeight="1">
      <c r="A7" s="14" t="s">
        <v>202</v>
      </c>
      <c r="B7" s="13" t="s">
        <v>8</v>
      </c>
      <c r="C7" s="15">
        <v>912.82</v>
      </c>
      <c r="D7" s="15">
        <v>912.82</v>
      </c>
      <c r="E7" s="15" t="s">
        <v>1</v>
      </c>
      <c r="F7" s="15" t="s">
        <v>1</v>
      </c>
    </row>
    <row r="8" spans="1:6" ht="15.4" customHeight="1">
      <c r="A8" s="14" t="s">
        <v>203</v>
      </c>
      <c r="B8" s="13" t="s">
        <v>9</v>
      </c>
      <c r="C8" s="15">
        <v>744.35</v>
      </c>
      <c r="D8" s="15">
        <v>744.35</v>
      </c>
      <c r="E8" s="15" t="s">
        <v>1</v>
      </c>
      <c r="F8" s="15" t="s">
        <v>1</v>
      </c>
    </row>
    <row r="9" spans="1:6" ht="15.4" customHeight="1">
      <c r="A9" s="14" t="s">
        <v>204</v>
      </c>
      <c r="B9" s="13" t="s">
        <v>10</v>
      </c>
      <c r="C9" s="15" t="s">
        <v>1</v>
      </c>
      <c r="D9" s="15" t="s">
        <v>1</v>
      </c>
      <c r="E9" s="15" t="s">
        <v>1</v>
      </c>
      <c r="F9" s="15" t="s">
        <v>1</v>
      </c>
    </row>
    <row r="10" spans="1:6" ht="15.4" customHeight="1" thickBot="1">
      <c r="A10" s="16" t="s">
        <v>205</v>
      </c>
      <c r="B10" s="17" t="s">
        <v>11</v>
      </c>
      <c r="C10" s="18">
        <v>168.47</v>
      </c>
      <c r="D10" s="18">
        <v>168.47</v>
      </c>
      <c r="E10" s="18" t="s">
        <v>1</v>
      </c>
      <c r="F10" s="18" t="s">
        <v>1</v>
      </c>
    </row>
  </sheetData>
  <mergeCells count="5">
    <mergeCell ref="A6:B6"/>
    <mergeCell ref="A2:F2"/>
    <mergeCell ref="A4:A5"/>
    <mergeCell ref="B4:B5"/>
    <mergeCell ref="C4:F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6</vt:i4>
      </vt:variant>
    </vt:vector>
  </HeadingPairs>
  <TitlesOfParts>
    <vt:vector size="16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'（预表3-2）一般公共预算项目支出表 '!Print_Area</vt:lpstr>
      <vt:lpstr>'（预表7）部门收入总表'!Print_Area</vt:lpstr>
      <vt:lpstr>'（预表8）部门支出总表'!Print_Area</vt:lpstr>
      <vt:lpstr>'（预表3-2）一般公共预算项目支出表 '!Print_Titles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微软用户</cp:lastModifiedBy>
  <cp:lastPrinted>2016-03-14T02:23:00Z</cp:lastPrinted>
  <dcterms:created xsi:type="dcterms:W3CDTF">2015-10-30T14:30:50Z</dcterms:created>
  <dcterms:modified xsi:type="dcterms:W3CDTF">2016-03-22T07:32:52Z</dcterms:modified>
</cp:coreProperties>
</file>